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3256" windowHeight="12432"/>
  </bookViews>
  <sheets>
    <sheet name="Лист1" sheetId="1" r:id="rId1"/>
  </sheets>
  <definedNames>
    <definedName name="_xlnm._FilterDatabase" localSheetId="0" hidden="1">Лист1!$A$2:$V$79</definedName>
    <definedName name="_xlnm.Print_Titles" localSheetId="0">Лист1!$2:$2</definedName>
    <definedName name="_xlnm.Print_Area" localSheetId="0">Лист1!$A$1:$H$79</definedName>
  </definedNames>
  <calcPr calcId="144525"/>
</workbook>
</file>

<file path=xl/calcChain.xml><?xml version="1.0" encoding="utf-8"?>
<calcChain xmlns="http://schemas.openxmlformats.org/spreadsheetml/2006/main">
  <c r="K17" i="1" l="1"/>
</calcChain>
</file>

<file path=xl/sharedStrings.xml><?xml version="1.0" encoding="utf-8"?>
<sst xmlns="http://schemas.openxmlformats.org/spreadsheetml/2006/main" count="685" uniqueCount="402">
  <si>
    <t>№</t>
  </si>
  <si>
    <t>Название проекта</t>
  </si>
  <si>
    <t>Инициатор проекта</t>
  </si>
  <si>
    <t>Инвестор</t>
  </si>
  <si>
    <t>Краткое описание проекта</t>
  </si>
  <si>
    <t>Сумма инвестиций в проект, млн. рублей</t>
  </si>
  <si>
    <t>Контроль</t>
  </si>
  <si>
    <t>Предполагаемые направления  инвестиций (отрасль)</t>
  </si>
  <si>
    <t>Текущее состояние проекта</t>
  </si>
  <si>
    <t xml:space="preserve">Количество рабочих мест </t>
  </si>
  <si>
    <t>Планируемые налоговые поступления в бюджет Омской области (млн. рублей) в пост инвестиционный период</t>
  </si>
  <si>
    <t>ЗАО "Рассвет"</t>
  </si>
  <si>
    <t>Администрация Любинского муниципального  района Омской области</t>
  </si>
  <si>
    <t>Сельское хозяйство (животноводство)</t>
  </si>
  <si>
    <t>ООО "Продэкс-Омск"</t>
  </si>
  <si>
    <t>ПАО "Промсвязьбанк"</t>
  </si>
  <si>
    <t>Обрабатывающая промышленность</t>
  </si>
  <si>
    <t>Строительство лузговой котельной</t>
  </si>
  <si>
    <t xml:space="preserve"> Обрабатывающая промышленность</t>
  </si>
  <si>
    <t>Не предполагает создание рабочих мест</t>
  </si>
  <si>
    <t>Строительство гостиничного комплекса в г. Омске по ул. Суворова</t>
  </si>
  <si>
    <t>ООО "Суворов-Парк"</t>
  </si>
  <si>
    <t>Строительство гостиничного комплекса в парковой зоне центральной части города Омска с апартаментами и блоками коммерческих площадей, инфраструктуры.</t>
  </si>
  <si>
    <t>Деятельность гостиниц и предприятий общественного питания</t>
  </si>
  <si>
    <t>Данные инициатором не рассчитаны</t>
  </si>
  <si>
    <t>ООО "Вольф Хаус Сибирь"</t>
  </si>
  <si>
    <t>Администрация Азовского ННМО Омской области, Министерство строительства и ЖКК Омской области</t>
  </si>
  <si>
    <t>Администрация Омского муниципального района Омской области</t>
  </si>
  <si>
    <t>Обеспечение электрической энергией, газом и паром; кондиционирование воздуха</t>
  </si>
  <si>
    <t>ООО "Бородино"</t>
  </si>
  <si>
    <t>Министерство природных ресурсов и экологии Омской области</t>
  </si>
  <si>
    <t>Сельское хозяйство (рыбоводство)</t>
  </si>
  <si>
    <t>Строительство производственно-складского комплекса</t>
  </si>
  <si>
    <t>ООО «Аква Сибирь»</t>
  </si>
  <si>
    <t>Строительство второй очереди свиноводческого комплекса ООО "Русском- Агро" по откорму 60000 голов в год  в Кормиловском муниципальном районе Омской области</t>
  </si>
  <si>
    <t>Данные инициатором не рассчитаны.</t>
  </si>
  <si>
    <t>Строительство</t>
  </si>
  <si>
    <t>н.д.</t>
  </si>
  <si>
    <t>Водоснабжение; водоотведение, организация сбора и утилизации отходов, деятельность по утилизации отходов</t>
  </si>
  <si>
    <t>Реконструкция  и модернизация производства СПК "Большевик"</t>
  </si>
  <si>
    <t>СПК "Большевик"</t>
  </si>
  <si>
    <t>Реконструкция  и модернизация молочного производства</t>
  </si>
  <si>
    <t>Администрация Полтавского муниципального района Омской области</t>
  </si>
  <si>
    <t>Не определен</t>
  </si>
  <si>
    <t>Запуск новых орошаемых участков с использованием современных поливочных машин и строительство нового водопровода</t>
  </si>
  <si>
    <t>ИП Андрейцев П.Г.</t>
  </si>
  <si>
    <t>Администрация Саргатского муниципального района Омской области</t>
  </si>
  <si>
    <t>Сельское хозяйство (растениеводство)</t>
  </si>
  <si>
    <t>Строительство базы отдыха "Зеленый остров"</t>
  </si>
  <si>
    <t>Администрация Муромцевского муниципального района Омской области</t>
  </si>
  <si>
    <t>не определен</t>
  </si>
  <si>
    <t>Строительство гостиничного комплекса на 150 мест со спортивными и детскими игровыми площадками. Строительство оздоровительного комплекса с бассейном.</t>
  </si>
  <si>
    <t>ООО "Агроцентр "Макошь"</t>
  </si>
  <si>
    <t>Транспортировка и хранение</t>
  </si>
  <si>
    <t>150 (бюджеты всех уровней)</t>
  </si>
  <si>
    <t>ООО "Сибточмаш"</t>
  </si>
  <si>
    <t>ООО "Сибточмаш", проектное финансирование</t>
  </si>
  <si>
    <t>Строительство гостиничного комплекса 4* по ул. Пушкина</t>
  </si>
  <si>
    <t>Создание индустриального парка на базе ТОК "Биокомплекс"</t>
  </si>
  <si>
    <t>АО ГК «Титан» ООО «Биотех»</t>
  </si>
  <si>
    <t>АО ГК «Титан» ООО «Биотех», средства субсидий бюджета различных уровней.</t>
  </si>
  <si>
    <t xml:space="preserve">Создание государственного индустриального парка с основным резидентом - ТОК "Биокомплекс". Предполагает максимальную переработку зерновых с выработкой продукции с высокой добавленной стоимостью. Получение новых продуктов для Омской области. Выход на рынки дальнего зарубежья. </t>
  </si>
  <si>
    <t>Организация глубокой переработки овощной продукции Омской области (заморозка, консервация)</t>
  </si>
  <si>
    <t>Обрабатывающая промышленность.</t>
  </si>
  <si>
    <t>Строительство завода по производству OSB плит</t>
  </si>
  <si>
    <t xml:space="preserve">до 300 </t>
  </si>
  <si>
    <t xml:space="preserve">Солнечная электростанция (СЭС) "Нововаршавская СЭС" </t>
  </si>
  <si>
    <t>ООО "Авелар Солар технолоджи"</t>
  </si>
  <si>
    <t>Строительство электростанции мощностью 15 МВт. Преобразование солнечной энергии в эл.энергию, выдача энергии в сеть для продажи на оптовом рынке в соответствии с Постановлением Правительства РФ от 28.05.2013 г. №449.</t>
  </si>
  <si>
    <t>Администрация Нововаршавского муниципального района Омской области</t>
  </si>
  <si>
    <t>Строительство международного аэропорта "Омск-Федоровка"</t>
  </si>
  <si>
    <t xml:space="preserve">Правительство Омской области </t>
  </si>
  <si>
    <t>Создание нового аэропорта  -  "Омск-Федоровка" предполагается осуществить на условиях ГЧП.  Строительство планируется осуществить в 4 этапа: 1 этап  2016-2019 гг. будет построен терминал 1 1/2 уровневый площадью 20 тыс. кв.м., ВПП 2900*60м. перрон на 12 стоянок ВС. Пассажиропоток будет составлять 1,3 млн. пасс., 2 - 4 этап: 2020-2038 гг. планируется расширение аэропорта терминал 28 тыс. кв.м., перрон на 16 стоянок ВС и увеличение пассажиропотока до 3 млн. человек.</t>
  </si>
  <si>
    <t>Министерство промышленности, транспорта и инновационных технологий Омской области</t>
  </si>
  <si>
    <t>Строительство придорожного комплекса на окружной дороге на участке Федоровка - Александровка</t>
  </si>
  <si>
    <t>Строительство придорожного комплекса на окружной дороге: участок Федоровка - Александровка.</t>
  </si>
  <si>
    <t xml:space="preserve"> Администрация Омского муниципального района Омской области</t>
  </si>
  <si>
    <t xml:space="preserve">Данные инициатором не рассчитаны </t>
  </si>
  <si>
    <t>Администрация города Омска</t>
  </si>
  <si>
    <t>нет данных</t>
  </si>
  <si>
    <t>Объект инфраструктуры</t>
  </si>
  <si>
    <t>ООО "Регион-55"</t>
  </si>
  <si>
    <t>Благоустройство улицы Ленина</t>
  </si>
  <si>
    <t>Не планирует налоговых отчислений</t>
  </si>
  <si>
    <t>ООО "Газпроминвестгазификация"</t>
  </si>
  <si>
    <t>Министерство по делам молодежи, физической культуры и спорта Омской области</t>
  </si>
  <si>
    <t>Деятельность в области культуры, спорта, организации досуга и развлечений</t>
  </si>
  <si>
    <t>ООО "Газпроминвестгазификция"</t>
  </si>
  <si>
    <t>не предполагает создание рабочих мест</t>
  </si>
  <si>
    <t>Строительство физкультурно-оздоровительного комплекса с плавательным бассейном (ул. Конева)</t>
  </si>
  <si>
    <t>Строительство физкультурно-оздоровительного комплекса с плавательным бассейном (ул. Дианова)</t>
  </si>
  <si>
    <t>Строительство жилья эконом класса на территории ПО "Полет"</t>
  </si>
  <si>
    <t>ПО "Полет", ОАО "ЦКБА"</t>
  </si>
  <si>
    <t>Строительство доступного жилья для работников промышленных предприятий с дальнейшим развитием инфраструктуры.</t>
  </si>
  <si>
    <t>Строительство завода по производству белково-витаминного концентрата в рамках исполнения проекта ТОК "Биокомплекс"</t>
  </si>
  <si>
    <t>ЗАО «Группа компаний Титан»</t>
  </si>
  <si>
    <t>Строительство завода по производству  пшеничной клейковины в рамках исполнения проекта ТОК "Биокомплекс"</t>
  </si>
  <si>
    <t>Строительство мукомольного предприятия с элеватором в рамках исполнения проекта ТОК "Биокомплекс"</t>
  </si>
  <si>
    <t>ООО «Титан-Агро»</t>
  </si>
  <si>
    <t>Строительство мясокомбината в рамках исполнения проекта ТОК "Биокомплекс"</t>
  </si>
  <si>
    <t>ГК «Титан»</t>
  </si>
  <si>
    <t>Строительство птицекомплекса в рамках исполнения проекта ТОК "Биокомплекс"</t>
  </si>
  <si>
    <t>ООО «РУСКОМ-Агро»</t>
  </si>
  <si>
    <t>Министерство сельского хозяйства и продовольствия Омской области</t>
  </si>
  <si>
    <t>Сельское хозяйство (птицеводство)</t>
  </si>
  <si>
    <t>Строительство животноводческого комплекса в с. Роза-Долина на 1000 коров</t>
  </si>
  <si>
    <t>ООО «ПРОДО Менеджмент», г. Москва</t>
  </si>
  <si>
    <t>Позволит хранить необходимый объем зерна и проводить первичную переработку зерна.</t>
  </si>
  <si>
    <t>Создание современной вертикально интегрированной системы обращения с ТКО в Омской области</t>
  </si>
  <si>
    <t>ООО «НЭО Омск»</t>
  </si>
  <si>
    <t>200-300</t>
  </si>
  <si>
    <t>Строительство агрологистического центра для хранения, переработки, упаковки овощей и фруктов.
Площадь застройки – 14500  кв. м. основное здание, 1500 м кв. торговый комплекс, 1500 кв. м., вспомогательные цеха (аккумуляторный, тара ремонтный, склад инвентаря и т.д.) в Омском муниципальном районе Омской области.</t>
  </si>
  <si>
    <t xml:space="preserve"> Организация производства законченного цикла технической керамики конструкционного, функционального и биомедицинского назначения (нано керамики), организация производства нано порошков на основе многокомпонентных оксидов металлов.</t>
  </si>
  <si>
    <t>Образование. Сельское хозяйство (лесозаготовки). Обрабатывающая промышленность.</t>
  </si>
  <si>
    <t>Полная структурная модернизация производства за счет строительства новых высокотехнологичных свиноводческих объектов с увеличением объемов производства до 72 тыс. тонн  мяса в живом весе  в Омском муниципальном районе Омской области.</t>
  </si>
  <si>
    <t>ОАО "Омский бекон"</t>
  </si>
  <si>
    <t>ОАО "Цветнополье"</t>
  </si>
  <si>
    <t>ООО «Морозовская птицефабрика»</t>
  </si>
  <si>
    <t>Строительство мясокомбината - планируется мясожировое производство, и производство мясопереработки (колбаса, ветчина, сосиски).</t>
  </si>
  <si>
    <t>Строительство птицекомплекса - планируется производство мяса индейки.</t>
  </si>
  <si>
    <t>Строительство птицефермы по выращиванию цыплят-бройлеров на 4 500 тонн мяса в год и 
строительство птичников для содержания родительского стада индейки для производства  1,5 млн. инкубационных яиц в год в Омском муниципальном районе Омской области. Проект предусматривает строительство 10 корпусов суммарной площадью  20 тыс. кв. м.</t>
  </si>
  <si>
    <t>Строительство животноводческого комплекса на 1000 коров в Азовском немецком национальном муниципальном районе Омской области.</t>
  </si>
  <si>
    <t>Создание учебного производства по вырубке, транспортировке, переработки древесины, изготовлению и реализации готовой продукции</t>
  </si>
  <si>
    <t>Создание на базе структурного подразделения БПОУ ОО "Омский техникум строительства и лесного хозяйства" в с. Знаменка Знаменского муниципального района Омской области учебно-производственного комплекса: вырубка - транспортировка - переработка древесины - изготовление и реализация продукции. Реконструкция здания и приобретение оборудования.</t>
  </si>
  <si>
    <t>Министерство образования Омской области</t>
  </si>
  <si>
    <t>Запуск новых орошаемых участков с использованием современных поливочных машин и строительство нового водопровода в Саргатском муниципальном районе Омской области.</t>
  </si>
  <si>
    <t>Строительство и эксплуатация завода по производству безалкогольных напитков производительностью 24 млн. литров в год, в целях дальнейшего укрепления существующих позиций на территории Сибири и Дальнего Востока, а также обеспечения транспортной диверсификации на территории РФ и СНГ.</t>
  </si>
  <si>
    <t>Завод белково-витаминного концентрата - планируется производство сухой кормовой барды или белково-витаминно-минерального концентрата.</t>
  </si>
  <si>
    <t>Завод пшеничной клейковины - планируется производство сухой пшеничной клейковины, пищевого крахмала А.</t>
  </si>
  <si>
    <t>Строительство гостиничного комплекса 4* по ул. Пушкина в г. Омске.</t>
  </si>
  <si>
    <t xml:space="preserve"> Строительство завода по производству плит с ориентированной стружкой (OSB) в Тарском муниципальном районе Омской области.</t>
  </si>
  <si>
    <t>Модернизация существующего и строительство нового полигонов ТКО, модернизация системы вывоза ТКО в Омске и Омском районе, строительство мусоросортировочных и мусороперерабатывающих комплексов.</t>
  </si>
  <si>
    <t>Правительство Омской области, ОАО "Газпром"</t>
  </si>
  <si>
    <t>Строительство комбината по производству быстровозводимых сборных домов</t>
  </si>
  <si>
    <t>Строительство комбината по производству быстровозводимых домов в с. Круч.</t>
  </si>
  <si>
    <t>Физкультурно-оздоровительное сооружение "Хоккейная академия "Авангард"</t>
  </si>
  <si>
    <t>Строительство тепличного комплекса</t>
  </si>
  <si>
    <t>ООО НПФ "ФИТО"</t>
  </si>
  <si>
    <t xml:space="preserve">Строительство гипермаркета спортивных товаров Decathlon и открытой спортивной площадки в г. Омск </t>
  </si>
  <si>
    <t>Decathlon International</t>
  </si>
  <si>
    <t>Сельское хозяйство (переработка продукции)</t>
  </si>
  <si>
    <t>Строительство гипермаркета спортивных товаров Decathlon и открытой спортивной площадки в Кировском Административном округе города Омска, торговой площадью 2500 кв.м.</t>
  </si>
  <si>
    <t>ООО "Камышловское"</t>
  </si>
  <si>
    <t>Строительство второй очереди свиноводческого комплекса ООО "Руском- Агро"</t>
  </si>
  <si>
    <t xml:space="preserve"> ООО "Руском- Агро"</t>
  </si>
  <si>
    <t>Реконструкция животноводческого комплекса</t>
  </si>
  <si>
    <t>ООО "Золотая Нива"</t>
  </si>
  <si>
    <t xml:space="preserve">Работы по реконструкции животноводческого комплекса </t>
  </si>
  <si>
    <t>Администрация Марьяновского МО Омской области</t>
  </si>
  <si>
    <t>Сельское хозяйство</t>
  </si>
  <si>
    <t>Строительство молочного комплекса на 300 голов в ООО "Сибирская земля"</t>
  </si>
  <si>
    <t xml:space="preserve"> ООО "Сибирская земля"</t>
  </si>
  <si>
    <t>Модернизация коровника и доильного цеха</t>
  </si>
  <si>
    <t>Администрация Любинского муниципального района Омской области</t>
  </si>
  <si>
    <t>Модернизация коровника и строительство доильного цеха ЗАО "Рассвет"</t>
  </si>
  <si>
    <t>Модернизация молочного производства и расширение дойного стада за счет приобретения племенного молодняка на 900 коров в Любинском муниципальном районе Омской области.</t>
  </si>
  <si>
    <t>Расширение животноводческого комплекса молочного направления ООО "Рассвет"</t>
  </si>
  <si>
    <t>ООО "Рассвет"</t>
  </si>
  <si>
    <t xml:space="preserve">1. Создание собственной кормовой базы.
2. Увеличение дойного стада до 1800 коров.
3. Увеличение производства и реализации молока до 11700 и 9360 тонн в год, соответственно.
4. Увеличение средних надоев молока от 1 коровы до 6500 кг в год.
</t>
  </si>
  <si>
    <t>Стадия идеи. Оформление документов на передачу зем. участка под ИП из собственности РФ в собственность Омской области. Проблемы проекта:  
- передача земельного участка с кадастровым номером 55:20:000000:203 для реализации проекта из собственности РФ в собственность ОО растянута во времени и не определены сроки передачи.
 - наличие обременения на земельный участок с кадастровым номером 55:20:000000:203 и правовые разногласия в связи с договором аренды данного участка - земельный участок находится в собственности РФ, договор аренды подписан.
- не определен источник финансирования строительства объектов инфраструктуры.</t>
  </si>
  <si>
    <t>Строительство тепличного комплекса, организация производства более 7 тыс. тонн овощной продукции на территории Омской области.</t>
  </si>
  <si>
    <t>В период строительства -60 чел., в период эксплуатации 15 чел.</t>
  </si>
  <si>
    <t xml:space="preserve"> Создание производства по переработке яиц на территории Омской области.</t>
  </si>
  <si>
    <t>117,3 (за 5 лет, бюджеты всех уровней)</t>
  </si>
  <si>
    <t>Строительство физкультурно-оздоровительного комплекса с плавательным бассейном 25*16 м.(ул. Конева, г. Омск). 2 ледовые арены, 2 спортивных зала для разминки,, зал силовой подготовки 2 учебных класса, актовый зал, ресторан, вспомогательные помещения.</t>
  </si>
  <si>
    <t>Строительство физкультурно-оздоровительного комплекса с плавательным бассейном (ул. Дианова г. Омск), игровой зал с раздевалками 42*21 м., зал силовой подготовки, вспомогательный помещения.</t>
  </si>
  <si>
    <t>Строительство пешеходной и велодорожки вдоль бульвара Архитекторов.</t>
  </si>
  <si>
    <t>ООО "ИКЕА МОС (Торговля и недвижимость)"</t>
  </si>
  <si>
    <t>Создание комфортной и привлекательной городской среды в окрестностях ТЦ "МЕГА ОМСК"</t>
  </si>
  <si>
    <t>Строительство автомобильных газонаполнительных компрессорных станций</t>
  </si>
  <si>
    <t>Строительство автомобильных газонаполнительных компрессорных станций в целях частичного перевода городского общественного транспорта на газомоторное топливо.</t>
  </si>
  <si>
    <t xml:space="preserve">Стадия идеи. (Бизнес-план, Финансовая модель, ПСД, Предложения поставщиков оборудования).
</t>
  </si>
  <si>
    <t>Выращивание картофеля в промышленных объемах, строительство современных овощехранилищ на территории Омской области в период 2016-2018 гг.</t>
  </si>
  <si>
    <t>ИП Глава К(Ф)Х Кныш А.А.</t>
  </si>
  <si>
    <t>Проектом планируется производство картофеля, строительство овощехранилища</t>
  </si>
  <si>
    <t xml:space="preserve">Стадия идеи. (Бизнес-план, Финансовая модель, ПСД, Предложения поставщиков оборудования). 
</t>
  </si>
  <si>
    <t>не  определено</t>
  </si>
  <si>
    <t>Создание комплексной системы обращения с твердыми коммунальными отходами на территории Омской области</t>
  </si>
  <si>
    <t>ООО "ЭкоТехПром"</t>
  </si>
  <si>
    <t xml:space="preserve">Стадия инициации. Ведется поиск земельного участка (ООО "Олимп"), либо помещения под размещение объекта. </t>
  </si>
  <si>
    <t xml:space="preserve">Стадия исполнения. Земельный участок оформлен на праве аренды, объект недвижимости (незавершенное строительство) на праве собственности. Степень готовности здания - 90%. Выполнены общестроительные работы, разведены основные коммуникации, ведется отделка помещений. ООО "Новые проекты" получены ТУ от АО "Омскэлектро", ведутся переговоры по оптимизации стоимости подключения объекта к электрическим сетям. Электроснабжение объекта осуществляется по временной схеме. </t>
  </si>
  <si>
    <t>ООО "Суворов-Парк"/ПАО Сбербанк/ЗАО "ИГ "Корпорация инвестиций"</t>
  </si>
  <si>
    <t>Строительство автоматизированного комплекса утилизации и переработки ТКО и жидких отходов</t>
  </si>
  <si>
    <t>Строительство автоматизированного комплекса утилизации и переработки ТКО и жидких отходов мощностью 200 тыс. тонн в год на территории Москаленского муниципального района Омской области</t>
  </si>
  <si>
    <t>Администрация Москаленского муниципального района Омской области</t>
  </si>
  <si>
    <r>
      <t xml:space="preserve">Стадия исполнения. Освоено 10 млн. рублей. Планируемый срок дальнейшей реализации проекта - 2017 год. </t>
    </r>
    <r>
      <rPr>
        <b/>
        <sz val="12"/>
        <rFont val="Times New Roman"/>
        <family val="1"/>
        <charset val="204"/>
      </rPr>
      <t>Динамика по проекту отсутствует в связи с отсутствием необходимых финансовых средств (Исх-16/СРГ-639 от 05.04.2016 г.).</t>
    </r>
  </si>
  <si>
    <r>
      <t>Стадия идеи. (Бизнес-план, Финансовая модель, ПСД, Предложения поставщиков оборудования).</t>
    </r>
    <r>
      <rPr>
        <b/>
        <sz val="12"/>
        <rFont val="Times New Roman"/>
        <family val="1"/>
        <charset val="204"/>
      </rPr>
      <t xml:space="preserve"> 
</t>
    </r>
  </si>
  <si>
    <t>ООО "Новые проекты" Скосырев А.В.</t>
  </si>
  <si>
    <t>Создание и развитие регионального информационно-навигационного центра Омской области</t>
  </si>
  <si>
    <t>ГУИТ Омской области</t>
  </si>
  <si>
    <t xml:space="preserve">Строительство и реконструкция свинокомплекса по производству мяса свинины мощностью 72 тыс. тонн в год </t>
  </si>
  <si>
    <t>ПАО "Газпром"</t>
  </si>
  <si>
    <t>ООО "Газпром - Газомоторное топливо"</t>
  </si>
  <si>
    <t>Организация производства технической керамики конструкционного, функционального и биомедицинского назначения и нанопорошков на основе многокомпонентных оксидов металлов</t>
  </si>
  <si>
    <t>Стадия инициации. Одобрен кредит, осуществляется его оформление. Идет процедура подготовки и оформления земельного участка</t>
  </si>
  <si>
    <t>Сбор, обработка и утилизация отходов; обработка вторичного сырья</t>
  </si>
  <si>
    <t>Техническая готовность объекта составляет 100%. Планируемый срок получения  разрешения на ввод объекта в эксплуатацию – конец октября 2016 года. 
1 ноября 2016 года (при условии получения разрешения на ввод объекта в эксплуатацию) заключается договор аренды между ООО «Газпром-Инвестгазификация» (далее – Инвестор) и БУ ОО «Центр игровых видов спорта». 
После получения права собственности Инвестором (планируемый срок - февраль 2017 года) право собственности будет зарегистрировано за  БУ ОО «Центр игровых видов спорта».</t>
  </si>
  <si>
    <t xml:space="preserve">В составе проекта: 2 ледовые арены 60х30 м, два спорт. зала для разминки  600 м2, зал силовой подготовки не менее 120 м2, два учебных класса по 50 м2, актовый зал на 30 мест, судейская 40м2, центр релаксации, медпункт, ресторан на 80 чел., вспомогательные помещения. </t>
  </si>
  <si>
    <t>Администрация Таврического муниципального района</t>
  </si>
  <si>
    <t>Строительство лузговой котельной (сжигание лузги подсолнечника) для обеспечения возможности переработки подсолнечника и выпуска новых видов готовой продукции - нерафинированного подсолнечного масла и подсолнечного шрота в Таврическом муниципальном районе Омской области.</t>
  </si>
  <si>
    <t>Показатели находятся в процессе расчета</t>
  </si>
  <si>
    <t>В процессе расчета</t>
  </si>
  <si>
    <t>31 мая 2013 года заключен Госконтракт с Внешэкономбанком (далее - ВЭБ) на оказание возмездных услуг инвестиционного консультирования для государственных нужд Омской области по формированию Проекта.
С 15 августа 2013 года по 12 декабря 2013 года - I этап Госконтракта. По результатам I этапа Правительством Омской области принято решение о выборе организационно-правовой схемы реализации Проекта - модели концессионного соглашения с условиями о гарантии минимального дохода и частичного софинансирования затрат инвестора концедентом.
 С 21 июля 2014 года по 6 июля 2015 года - II этап выполнения Госконтракта. Принят отчет, включающий в себя инвестиционный меморандум Проекта, проект конкурсной документации и проект концессионного Соглашения. С 7 июля 2015 года по 26 января 2016 года выполнение III этапа Госконтракта, в результате которого принят отчет, включающий в себя анализ рынка потенциальных инвесторов проекта и условий их привлечения в проект. В настоящее время осуществляется работа с ГК "Внешэкономбанк" и Главным государственно-правовым управлением Омской области по вопросу проведения конкурсных процедур</t>
  </si>
  <si>
    <t>Заключен договор аренды земельного участка 15.09.2014 г. № АЗ -17-55/2014. Плата за аренду земельного участка производится ежеквартально. Подана заявка на участие в конкурсе на строительство солнечной электростанции, который проводит НП "Совет рынка" в г. Москве, конкурс состоялся в ноябре месяце 2015 года. Отобран проект на строительство солнечной электростанции мощностью 15 МВт с датой ввода в 2019 года. Дата поставки мощности 01.12.2019 г. Рассматривается вопрос о начале проектирования документации в 2016 году и датой ввода в эксплуатацию в 2017 году мощностью 10 МВт. В июне 2016 г. в Министерстве культуры Омской области был направлен запрос на наличие (отсутствие) объектов историко-культурного наследия. От Министерства получен положительный ответ. МРСК Сибири отказал в согласовании технического присоединения. Выясняются причины отказа.</t>
  </si>
  <si>
    <t xml:space="preserve">Объявлены торги повторно  по продаже прав аренды на земельный участок для размещения гостиниц сроком на 10 лет: прием заявок с 04.08.2016 г. по 09.12.2016 г. , 13.12.2016 г. - определение участников аукциона. </t>
  </si>
  <si>
    <t>Получено основное  импортное технологическое оборудование (комбинированный котел (лузга, газ), проводятся строительно-монтажные работы</t>
  </si>
  <si>
    <r>
      <t xml:space="preserve">Стадия инициации. Для реализации проекта требуется реконструкция здания по  переработке древесины и изготовлению готовой продукции в с. Знаменское, а также приобретение оборудования.  Осуществляется поиск инвестора. </t>
    </r>
    <r>
      <rPr>
        <b/>
        <sz val="12"/>
        <rFont val="Times New Roman"/>
        <family val="1"/>
        <charset val="204"/>
      </rPr>
      <t xml:space="preserve">Динамика по проекту отсутствует по причине отсутствия инвестора, заинтересованного в реализации проекта, т.к. изначально по проекту не рассчитывалась экономическая составляющая  - финансирование планировалось за счет бюджетных средств. </t>
    </r>
    <r>
      <rPr>
        <sz val="12"/>
        <rFont val="Times New Roman"/>
        <family val="1"/>
        <charset val="204"/>
      </rPr>
      <t>Нет возможности привлечь инвестора по причине отсутствия коммерческого эффекта проекта (основная составляющая проекта, закладываемая при инициации, - это организация учебного процесса, а не коммерческого производства). Проведена рабочая встреча Агентства, Минобразования и директора техникума.</t>
    </r>
    <r>
      <rPr>
        <b/>
        <sz val="12"/>
        <rFont val="Times New Roman"/>
        <family val="1"/>
        <charset val="204"/>
      </rPr>
      <t xml:space="preserve"> (Исх-16/МОБР-4969 от 04.04.2016 г.)</t>
    </r>
  </si>
  <si>
    <t>ЗАО "Тандер"  розничной сети "Магнит"</t>
  </si>
  <si>
    <t>Строительство распределительного центра по ул. 3-я Молодежная</t>
  </si>
  <si>
    <t>Проектом, ориентировочной стоимостью 800 млн. руб., предполагается увеличение складских площадей на 10000 кв.м., создание дополнительных рабочих мест – 193</t>
  </si>
  <si>
    <t>Логистика</t>
  </si>
  <si>
    <t>Строительство офтальмологической клиники по ул. 10 лет Октября в Центральном АО города Омска</t>
  </si>
  <si>
    <t>ООО «Медицинский центр «Интервзгляд»</t>
  </si>
  <si>
    <t>Здравоохранение</t>
  </si>
  <si>
    <t>Получено разрешение на строительство - 2015 г. Производство СМР - 2016 г. Агентством оказано содействие в оформлении прав на земельный участок для строительства подводящего газопровода.</t>
  </si>
  <si>
    <t>Создание многофункционального центра по переработке овощей.</t>
  </si>
  <si>
    <t>Выполнены проектные работы, получено разрешение на строительство, приступили к строительству. Возведено здание инкубатория, ведутся внутренние работы, монтаж оборудования. Информация по проекту на 01.10.2016 г. не предоставлена.</t>
  </si>
  <si>
    <t>Строительство птицеводческих комплексов для содержания:  - родительского стада бройлеров для производства                   6,5 млн. инкубационных яиц в год и производством мяса птицы на 4,5 тыс. т. в год»; - родительского стада индейки для производства                   1,5 млн. инкубационных яиц в год»</t>
  </si>
  <si>
    <t>Строительство системы обращения с ТКО для г.Омска</t>
  </si>
  <si>
    <r>
      <t>Стадия исполнения. Животноводческие помещения реконструированы, в доильный зал необходимо установить оборудование. Подведен газ.</t>
    </r>
    <r>
      <rPr>
        <b/>
        <sz val="12"/>
        <rFont val="Times New Roman"/>
        <family val="1"/>
        <charset val="204"/>
      </rPr>
      <t xml:space="preserve"> </t>
    </r>
    <r>
      <rPr>
        <sz val="12"/>
        <rFont val="Times New Roman"/>
        <family val="1"/>
        <charset val="204"/>
      </rPr>
      <t>Запуск доильного зала планируется в сентябре.</t>
    </r>
    <r>
      <rPr>
        <b/>
        <sz val="12"/>
        <rFont val="Times New Roman"/>
        <family val="1"/>
        <charset val="204"/>
      </rPr>
      <t xml:space="preserve"> </t>
    </r>
  </si>
  <si>
    <t xml:space="preserve">Установлено стойловое оборудование, установлено оборудование для навозоудаления, ведется строительство помещения доильного зала. </t>
  </si>
  <si>
    <t xml:space="preserve">Проектная документация полностью готова, получена экспертиза проекта и технические условия. Ведутся переговоры с банковскими структурами о предоставлении кредита. </t>
  </si>
  <si>
    <t>Строительство офтальмологической клиники по ул. 10 лет Октября в Центральном АО города Омска, площадью 3900 кв.м.</t>
  </si>
  <si>
    <t>Организационные и управленческие проблемы у инициатора проекта</t>
  </si>
  <si>
    <t>Реализация в соответствии с графиком проекта</t>
  </si>
  <si>
    <t>Отсутствие на территории Таврического района единого землепользования площадью 18,5 тыс. Га для реализации проекта</t>
  </si>
  <si>
    <t>Отсутствие инициатора</t>
  </si>
  <si>
    <t>Проект приостановлен до февраля 2017 г. (урегулирование орг.вопросов)</t>
  </si>
  <si>
    <t>Реализация проекта по графику</t>
  </si>
  <si>
    <t>Основная внешние проблема по проекту на текущий период</t>
  </si>
  <si>
    <t>Оформление сервитута на земельный участок для строительства газопровода</t>
  </si>
  <si>
    <t>Финансовые проблемы у инициатора проекта</t>
  </si>
  <si>
    <t>Министерство культуры Омской области</t>
  </si>
  <si>
    <t>Стадия инициации. В конце декабря 2015 г. планировался ввод проекта в эксплуатацию. Сроки переносятся на начало 3 кв. 2016 г. (Проблема: финансовые трудности. Субсидия на возмещение затрат на строительство (модернизацию) объектов АПК не получена в связи с отсутствием экспертизы, идет получение экспертизы). В первом полугодии планируется перевод скота.</t>
  </si>
  <si>
    <t>Благоустройство микрорайона "Новоалександровский"</t>
  </si>
  <si>
    <t>АО "ТГК 11"</t>
  </si>
  <si>
    <t>Выполнение социальных мероприятий по благоустройству микрорайона "Новоалександровский"</t>
  </si>
  <si>
    <t>Комплексное развития территории в границах улиц Герцена - 5 Северная - Чернышевская - Октябрьская (ремонт дороги ул. 3-я Северная - ул. Красный Пахарь)</t>
  </si>
  <si>
    <t>АО "Омский агрегатный завод"</t>
  </si>
  <si>
    <t>Реконструкция промышленной территории под общегородские функции</t>
  </si>
  <si>
    <t>Ремонт асфальтового покрытия</t>
  </si>
  <si>
    <t>Благоустройство второй части улицы Ленина от Юбилейного моста до Ленинградской площади</t>
  </si>
  <si>
    <t>Расширение производства ООО "Бородино"</t>
  </si>
  <si>
    <t>Ввод второй линии по выращиванию осетровых пород в системе рециркуляции</t>
  </si>
  <si>
    <t>Строительство объектов комплексной системы обращения с ТКО на всей территории Омской области.
1) площадки сбора и временного накопления ТКО (12 объектов);
2) мусороперегру-зочные станции с сортировкой (5 объектов);
3) мусоросортиро-вочные комплексы (2 объекта);
4) мусороперераба-тываюшие комплексы с сортировкой (2 объекта);
5) центры обращения с ТКО (2 объекта)</t>
  </si>
  <si>
    <t>ООО «Навигационные системы-Сервис»</t>
  </si>
  <si>
    <t>Создание регионального оператора в сфере навигационных технологий на территории Омской области</t>
  </si>
  <si>
    <t xml:space="preserve">Деятельность, связанная с использованием вычислительной техники, информационных  и навигационных технологий </t>
  </si>
  <si>
    <t>ежемесячно 0,3 млн. руб.</t>
  </si>
  <si>
    <t>ООО «Рэдиум Инвестиции»</t>
  </si>
  <si>
    <t>ООО «Рэдиум Инвестиции», частный инвестор</t>
  </si>
  <si>
    <t>Оптово-распределительный центр «Верхний Карбуш»</t>
  </si>
  <si>
    <t>Приемка, хранение и обработка сельскохозяйственной продукции.
Прием и отгрузка товаров любым видом транспорта, обеспечение таможенных услуг, подготовка необходимых ветеринарно-санитарных документов. Услуги по логистике – единый центр диспетчеризации входящих и исходящих транспортных потоков, центр мониторинга и контроля за ассортиментом.</t>
  </si>
  <si>
    <t>ООО «Старгород-Агро»</t>
  </si>
  <si>
    <t>ГК "Старгород"</t>
  </si>
  <si>
    <t xml:space="preserve">Организация высокоэффективного производства молока </t>
  </si>
  <si>
    <t>Строительство молочной фермы на 1200 голов</t>
  </si>
  <si>
    <t>Строительство в Омске гостинично-сервисного центра Volvo-Renault</t>
  </si>
  <si>
    <t>ООО «МДМ-Сибирь»</t>
  </si>
  <si>
    <t>Строительство гостиницы, ориентированной на водителей автомобилей и пассажиров трассы М5 «Байкал», кафе для клиентов гостинично-сервисного центра в целом на 100 посадочных мест, зоны сопутствующего сервиса (портальная мойка, шиномонтаж, склад резины для грузовых автомобилей), авторизованного сервисного центра Volvo-Renault,где будет производиться техническое обслуживание и ремонт грузовых автомобилей Volvo и Renault с использованием оригинальных запасных частей и смазочных материалов (18 постановочных мест), склада запчастей.</t>
  </si>
  <si>
    <t>I. Инвестиционные проекты на этапе реализации</t>
  </si>
  <si>
    <t>II. Инвестиционные проекты на предпроектной стадии</t>
  </si>
  <si>
    <t>III. Инвестиционные проекты на этапе инвестиционных предложений</t>
  </si>
  <si>
    <t>Создание козоводческой мини-фермы на 100 голов</t>
  </si>
  <si>
    <t>Создание фермы по разведению кроликов на 1000 голов</t>
  </si>
  <si>
    <t>Создание птицефабрики мясного и яичного направления на 10 000 голов</t>
  </si>
  <si>
    <t>Создание животноводческой фермы по разведению КРС мясо-молочного направления на 1200 голов</t>
  </si>
  <si>
    <t>Создание обувного производства на территории Омской области</t>
  </si>
  <si>
    <t>Легкая промышленность</t>
  </si>
  <si>
    <t>Производство рабочей и специальной обуви</t>
  </si>
  <si>
    <t>Контакты</t>
  </si>
  <si>
    <t>7-38174-21133, 
7-38174-21492</t>
  </si>
  <si>
    <t xml:space="preserve"> 7-3812-393500</t>
  </si>
  <si>
    <t xml:space="preserve">7-3812-770461 </t>
  </si>
  <si>
    <t xml:space="preserve">7-3812-787820 </t>
  </si>
  <si>
    <t>7-3812-374008</t>
  </si>
  <si>
    <t>7-3812-790801</t>
  </si>
  <si>
    <t>7-3812-391600</t>
  </si>
  <si>
    <t>7-3812-357109
7-3812-374008</t>
  </si>
  <si>
    <t>7-3812-200627</t>
  </si>
  <si>
    <t>7-38163-21233</t>
  </si>
  <si>
    <t>7-38151-21669</t>
  </si>
  <si>
    <t>7-3812-770477</t>
  </si>
  <si>
    <t>7-38141-23649</t>
  </si>
  <si>
    <t>7-38175-21212</t>
  </si>
  <si>
    <t>7-38178-21432</t>
  </si>
  <si>
    <t>7-3812-253558</t>
  </si>
  <si>
    <t>7-3812-770399</t>
  </si>
  <si>
    <t>7-38152-21305</t>
  </si>
  <si>
    <t>7-38168-21241</t>
  </si>
  <si>
    <t xml:space="preserve">7-38158-22989 </t>
  </si>
  <si>
    <t>контакт?</t>
  </si>
  <si>
    <t>ООО "Тепличный комбинат "Омский"</t>
  </si>
  <si>
    <t xml:space="preserve">Стадия инициации. Департаментом архитектуры и градостроительства Администрации города Омска определены площадки для строительства автомобильных газонаполнительных компрессорных станций:
- по ул. 1-я Любинская в Кировском административном округе города Омска;
- по ул. Заводская в Советском административном округе города Омска;. Постановлением Администрации города Омска от 16.03.2015 № 431-п  ООО «Газпром газомоторное топливо» предоставлены в аренду сроком на три года земельные участки с кадастровыми номерами 55:36:050203:2606 и 55:36:050203:2607 для строительства газораспределительного пункта;
- по Сыропятскому тракту в Центральном административном округе города Омска. 
 Структурными подразделениями Администрации города Омска рассматривается последний вариант соглашения о размещении АГНКС на территории города Омска с ООО «Газпром газомоторное топливо». В настоящее время  структурными подразделениями Администрации города Омска совместно с ООО «Газпром газомоторное топливо» проробатываются условия соглашения  о  размещении АГНКС на территории города Омска .
</t>
  </si>
  <si>
    <t>Реконструкция комплекса приостановлена в связи с финансовыми затруднениями ООО "Золотая Нива". В 2016 году освоена сумма инвестиции 17200 тыс. руб.</t>
  </si>
  <si>
    <t>Развитие симейной животноводческой фермы на базе КФХ</t>
  </si>
  <si>
    <t>КФХ "Земледелиц 1"</t>
  </si>
  <si>
    <t>Министерства сельского хозяйства и продовольствия Омской области</t>
  </si>
  <si>
    <t>Сельскохозяйственный  объект</t>
  </si>
  <si>
    <t>Получен грант</t>
  </si>
  <si>
    <t>8-38168-3-41-87</t>
  </si>
  <si>
    <t>Строительство газовой котельни</t>
  </si>
  <si>
    <t>Ланг Ольга Вячеславна</t>
  </si>
  <si>
    <t>Коммунальный объект</t>
  </si>
  <si>
    <t xml:space="preserve">Заключен договор аренды земельного участка </t>
  </si>
  <si>
    <t>22 -средства инфесторов. Бюджетных средств нет</t>
  </si>
  <si>
    <t>6,7 -средства инвесторов.10.0 -федеральные средства</t>
  </si>
  <si>
    <t>Приобретение кормозаготовительной техники. Ключевые даты проекта:  -начало выполнения работ 01.07.2017 г.; - окончание работ 31.12.2018 г.</t>
  </si>
  <si>
    <t>Строительство газовой котельни. Ключевые даты проекта: -начало выполнения работ 01.07.2017 г; -окончание работ 31.12.2018 г</t>
  </si>
  <si>
    <t xml:space="preserve">В стадии исполнения. Заключено соглашение между Правительством Омской области и акционерным обществом "Национальный экологический оператор" - учредителем ООО "НЭО Омск" по созданию системы обращения с ТКО на территории Омской области от 18 сентября 2015 года
Проект рекультивации Ленинской свалки разработан, передан ООО "ОКК "Норма плюс".
10 марта 2016 года прошли публичные обсуждения проекта с участием общественности, по результатам которых составлен протокол с предложением передать материалы на государственную экологическую экспертизу.
Проектные материалы в июле 2016 года были переданы в Управление Росприроднадзоора по Омской области для проведения экспертизы.
Однако на стадии приема документов Обществу отказано в передаче материалов на экспертизу в связи с тем, что, по мнению специалистов Управления, материалы общественных обсуждений не соответствуют требованиям, установленным действующим законодательством.  
30 сентября 2016 г. состоялись повторные публичные обсуждения, проектная документация направлена на государственную экологическую экспертизу. В связи с полученными замечаниями осуществлена доработка проектной документации в части разработки тома оценки воздействия на окр. среду намечаемой деятельности (ОВОС). 24 марта 2017 г. проведены общественные обсуждения предварительной ОВОС, 22 мая 2017 г. проведены общественные обсуждения окончательной ОВОС. С учетом установленных сроков на проведение общественных обсуждений, сроков публикации объявления общественные обсуждения проектной документации планируются ориентировочно на 8-10 июля 2017 г. 
Кроме того, продолжались работы по строительству мусоросортировочной станции на свалке ЛАО г. Омска.Объем инвестиций на завершение строительства составил более 68 млн. рублей. К настоящему моменту осуществлены проектные и  строительные работ, отдефектовано, доукомплектовано и установлено оборудование мусоросортировочного комплекса, включая вертикальные прессы, произведен его технический запуск. Степень  готовности объекта на начало октября оценивалось в 100%. Объект был внесен в территориальную схему. Ввод в эксплуатацию планировался в октябре 2016 г., однако работа линии в тестовом режиме определила ряд проблем, требующих решения. В связи с этим в октябре было дополнительно проинвестировано порядка 2,3 млн. рублей, продолжаются пуско-наладочные работы. В настоящее время уточняются особенности работы объекта в условиях отсрочки введения института регионального оператора, продолжаются пуско-наладочные работы.           
За отчетный период проводилась работа по модернизации системы сбора и транспортирования оходов, инвестиции в которую составили порядка 46 млн рублей.  Кроме того, в продолжались работы по окончанию подготовки объекта к вводу в эксплуатацию, на что дополнительно с декабря 2016 года по сентябрь 2017 года было проинвестировано более 10 млн. рублей. По состоянию на 29 сентября 2017 года объект находится в состоянии технической готовности к эксплуатации. Ведется подготовка документации для ввода объекта в эксплуатацию. </t>
  </si>
  <si>
    <t>Завершено. Работы  по благоустройству улицы Ленина от улицы Партизанской до площади Победы, а также в прилегающих скверах, выполнены.
Завершены работы по перекладке инженерных сетей ресурсоснабжающих организаций, телефонных сетей, ливневой канализации, сносу и пересадке существующих деревьев, устройству тротуара с гранитным покрытием, набивных и беговых дорожек в Северо-Театральном сквере и сквере Дзержинского, ремонту фасадов зданий, монтажу кабелей и светильников, реконструкции подземного пешеходного перехода, подпорных стен, лестничных сходов. Выполнены  работы по высадке зеленых насаждений и установке малых архитектурных форм. Объект благоустройства передается эксплуатирующей организации для дальнейшего содержания. В ходе реконструкции планируется замена асфальта, установка освещения, расширение тратуаров и озеленение второй части улицы Ленина. В связи с проведением работ по капитальному Юбилейного моста принято решние, что работы будут завершены в 2018 году.</t>
  </si>
  <si>
    <t>Стадия инициации. Предприятием вносятся изменения в проект соглашения о реализации проекта. Реализация проекта перенесена на 2018 год.</t>
  </si>
  <si>
    <t xml:space="preserve">Стадия инициации. Мероприятия по внесению изменений в градостроительную документацию города Омска для освоения части территории ПО «Полет» и АО «ЦКБА»  выполнены в полном объеме.
Предприятия определяют возможности использования собственных ресурсов, которые могут быть направлены на реализацию проекта (энергетика, инженерная инфраструктура, финансы). ЗАО «Строительно-монтажный трест №7» при участии ОАО ТПИ «Омскгражданпроект» разработало эскиз застройки микрорайона с учетом расчета санитарной зоны. Предполагается строительство микрорайона из 11 жилых домов, общей площадью  около 60 тысяч кв. м, детского сада на 150 мест, школы на 120 мест, парковки и многоуровневой автостоянки.
Выбирается организация для выполнения необходимых проектных работ, а также определяется объем строительства жилого микрорайона.  В настоящее время реализация инвестиционного проекта строительста жилья на высвобождаемыхтерриториях ПО "Полет"- филиала ФГУП"ГКНПЦ им М.В. Хруничева" приостановлена в связи с акционированием предприятия.
</t>
  </si>
  <si>
    <t>Стадия инициации</t>
  </si>
  <si>
    <t>ООО "Капитал-Строй"</t>
  </si>
  <si>
    <t xml:space="preserve">Проект заключается в строительстве МЦОО на территории Омкой области мощностью переработки 220 тыс. тонн </t>
  </si>
  <si>
    <t xml:space="preserve">Стадия инициации. Поиск возможных источников финансирования.
Подобраны возможные земельные участки для строительства завода, строительства причальных стенок для доставки сырья по реке Иртыш в период навигации. От ООО "Очистные сооружения" получена информация о технической возможности на присоединение к городским водопроводным сетям.
</t>
  </si>
  <si>
    <t>Стадия инициации. Поиск заинтересованных лиц в реализации проекта.
Подготовлен альтернативный вариант финансовой модели проекта с использованием итальянского оборудования. Расширен ассортимент продукции (жидкие и сухие продукты переработки яиц). Подготовлена презентация проекта. Определение потенциального Инвестора. 
Информация о проекте направлена в Минэкономики Омской области для определения возможности его реализации на территории монопрофильного муниципального образования Красный Яр.</t>
  </si>
  <si>
    <t>Стадия инициации. Поиск заинтересованных лиц в реализации проекта.</t>
  </si>
  <si>
    <t>Расширение действующего производства гибкой упаковки с печатью из полимерных пленок</t>
  </si>
  <si>
    <t>ООО «Планета-Центр»</t>
  </si>
  <si>
    <t>Проект на стадии реализации. Получено финансирование от инвесторов. Осуществляется поставка оборудования.</t>
  </si>
  <si>
    <t>Промышленность</t>
  </si>
  <si>
    <t>Организация переработки куриных яиц и производства яичного порошка на территории Омской области</t>
  </si>
  <si>
    <t>Организация предприятия по изготовлению фанеры</t>
  </si>
  <si>
    <t>ООО "Русский лес"</t>
  </si>
  <si>
    <t>Создание производства по изготовлению фанеры на территории Тарского района Омской области</t>
  </si>
  <si>
    <t>Строительство 11-ти объектов придорожного сервиса</t>
  </si>
  <si>
    <t>Наличие 11-ти потенциальных мест размещения объектов, согласованных ФКУ "Сибупраавтодор"</t>
  </si>
  <si>
    <t>Услуги</t>
  </si>
  <si>
    <t>Создание АгроХолдинга «СибЛён» в Калачинском районе Омской области</t>
  </si>
  <si>
    <t>ООО «Сибирский лён»</t>
  </si>
  <si>
    <t>БПОУ ОО Омский техникум строительства и лесного хозяйства"</t>
  </si>
  <si>
    <t>Не определён</t>
  </si>
  <si>
    <t>1. Растениеводство, предусматривает выращивание пшеницы, льна, гречихи, подсолнечника. Создание элеватора для подработки и хранения до 100 тыс. тонн в год, производство муки до 40 тыс. тонн, крупы и макарон до 70 тыс. тонн, растительного масла до 20 тыс. тонн, комбикормов до 30 тыс. тонн в год, а также глубокую переработку льна для получения 17-20 тыс. тонн льноволокна в год;
2. Животноводство, предусматривает выращивание племенного скота – до 2 500 дойного поголовья, производство и переработку молока и молочных продуктов до 15 тыс. тонн в год, мяса и мясных продуктов до 2 тыс. тонн. Размещение биогазовой установки по переработке отходов – в год до 10 млн куб. газа (метан) и до 130 тыс. тонн органических удобрений.</t>
  </si>
  <si>
    <t>АО «Агентство развития и инвестиций Омской области»</t>
  </si>
  <si>
    <t>Стадия исполнения.
Инвестиционное соглашение по конкурсу РУР  подписано всеми сторонами.
Получено разрешение на строительство объекта,  на февраль 2017 года планируется получение разрешения на строительство по инженерным сетям. Завершается подготовка пакета документов (оргкомитет конкурса) для кредитного комитета в Сбербанке. Завершается формирование итогового пакета документов для банка с целью подготовки к проведению кредитного комитета.  Инициатор 26.12.2016 года приступил к формированию свайного поля и подготовке пакета документов для регистрации объекта незавершенного строительства.
Проблематика: затягиваются сроки получения разрешения на строительство инженерных сетей. 
Решение проблемы: дополнительный контроль со стороны Агентства по срокам вынесения проекта межевания на публичные слушания, при необходимости - подключение Агентства к решению вопроса. Сумма фактически осуществленных капитальных вложений, 117 млн. руб.Степень освоения проекта по итогам второго полугодия 2017 года -10%. Заключено инвестициолнное соглашение с АО «Агентство развития и инвестиций Омской области».</t>
  </si>
  <si>
    <t>Министерство экономики Омской области, АО «Агентство развития и инвестиций Омской области»</t>
  </si>
  <si>
    <t xml:space="preserve">Комиссия Министерства экономики Омской области включила проект в список приоритетных. Теперь компания может получить землю без торгов под строительство на улице 2-я Солнечная. Подготовлен и находится на соглаовании договор аренды земельного участка, государственная собственность на который не разграничена, расположенного в г. Омске, предоставляемого для строительства, без проведения торгов. Заключено инвестиционное соглашение с АО «Агентство развития и инвестиций Омской области» </t>
  </si>
  <si>
    <t>Министерство Экономики Омской области, АО «Агентство развития и инвестиций Омской области»</t>
  </si>
  <si>
    <t>Создание Международного Мультимодального Логистического Центра «ММЛЦ»</t>
  </si>
  <si>
    <t>Инвестиционным проектом ММЛЦ предполагается актуальное коммерческое предложение по строительству складского комплекса (терминала), конструктивно и функционально соответствующего по международной классификации складскому комплексу класса «А», общей площадью более 400 тысяч кв. м.
Отсутствие складов класса «А» в региональном складском комплексе и дефицит данных складских мощностей на российском рынке свидетельствует о перспективе заполнения этой рыночной ниши.
Площадь логистической зоны ММЛЦ составляет 1 850 000 кв. м. (185 га). Логистическая зона представляет собой земельный участок, выделенный в рамках всего проекта, на котором будут располагаться складские здания и необходимые объекты инженерной инфраструктуры</t>
  </si>
  <si>
    <t>Производство мягких контейнеров (big-bag)</t>
  </si>
  <si>
    <t>Производство пластиковых поддонов (паллет)</t>
  </si>
  <si>
    <t>Производство пластиковых поддонов (паллет), предназначенных для транспортировки, складирования и товародвижения различных грузов.
Планируемый годовой объем производства: поддон универсальный (1200х1000х150) – до 185 тыс.штук в год</t>
  </si>
  <si>
    <t>Производство мягких контейнеров (big-bag), предназначенных для транспортировки и хранения больших объёмов сыпучих грузов.
Планируемый годовой объем производства: мягкий контейнер "биг-бэг" (105*105*90) - до 500 тыс.штук в год</t>
  </si>
  <si>
    <t>Строительство тепличного комплекса, площадью 8000 кв.м, для выращивания цветов»</t>
  </si>
  <si>
    <t>Выращивание цветов в защищенном грунте
(в ходе предварительного расчета рассматривалось выращивание трех цветочных культур):
- розы – до 4 млн.штук в год;
- хризантемы крупноцветковые – до 1,2 млн.штук в год;
- лилии – до 2,5 млн.штук в год.</t>
  </si>
  <si>
    <r>
      <t>Стадия исполнения.</t>
    </r>
    <r>
      <rPr>
        <b/>
        <sz val="12"/>
        <rFont val="Times New Roman"/>
        <family val="1"/>
        <charset val="204"/>
      </rPr>
      <t xml:space="preserve"> </t>
    </r>
    <r>
      <rPr>
        <sz val="12"/>
        <rFont val="Times New Roman"/>
        <family val="1"/>
        <charset val="204"/>
      </rPr>
      <t>Запуск производства запланирован на 2018 гг. 
Проблемы: для получения разрешения на строительство необходимо привести в соответствие ВРИ земельного участка под зданием цеха и АБК, формирование земельного участка и оформление прав на него для размещения ж-д путей.</t>
    </r>
    <r>
      <rPr>
        <b/>
        <sz val="12"/>
        <rFont val="Times New Roman"/>
        <family val="1"/>
        <charset val="204"/>
      </rPr>
      <t xml:space="preserve">
</t>
    </r>
  </si>
  <si>
    <t>Агентством составлен план мероприятий по корректировки градостроительной документации и оформлению прав на земельный участок. Формирование пакета документов для включения в реестр приоритетных региональных инвестиционных проектов. Внесение изменений в Решение Омского городского Совета от 10.12.2008 № 201 «Об утверждении Правил землепользования и застройки муниципального образования городской округ город Омск Омской области», приведены в соответствие испрашиваемый вид разрешенного использования земельных участков и территориальные зоны. Сформированы и поставлены на государственный кадастровый учет земельные участки, необходимые для строительства распределительного центра. Согласно распоряжению Губернатора Омской области от 25 сентября 2017 года № 242-р департаментом имущественных отношений Администрации города Омска подготовлен проект договора аренды земельного участка с кадастровым номером 55:36:120308:4826, который направлен ЗАО "Тандер" на подпись. В отношении остальных земельных участков департаментом имущественных отношений осуществляются мероприятия по изменению вида разрешенного использования, после чего соответствующие проекты договоров аренды будут направлены инициатору проекта.</t>
  </si>
  <si>
    <t>Инициатору направлена следующая информация: 1. О линиях электропередач и подстанциях филиала ОАО «Федеральная сетевая компания Единой энергетической системы» - Омского предприятия магистральных электрических сетей,
о ГРС Омской области, с указанием их мощности и загрузки; 2. 
 О проектных и фактических часовых расходах на газораспределительных станциях Омской области; 3. 
  О месторасположении подстанций высокого и сверхвысокого напряжения и наличия резервов мощности на прилегающим к ним газораспределительным станциям Омской области. 4. По участкам  55:20:191002:2002,  55:20:191002:2001,  55:20:191202 .5. Направлены запросы о наличии лимитов газа и электроэнергии, а также подземных вод.
 направлена информация о собственниках земельного участка с кадастровым номером :2051,  о дате возможной встречи для оформления сделки, НПА по возмещению затрат: Постановление Правительства Омской области от 05.10.2015 N 264-п
(ред. от 06.04.2016)
"Об утверждении Положения о предоставлении из областного бюджета субсидий на возмещение части затрат на строительство и (или) модернизацию объектов агропромышленного комплекса и внесении изменений в отдельные постановления Правительства Омской области". В июне 2016 г. зарегистрировано ООО ТК "Омский". Заключен договор аренды на земельный участок. Получены ТУ и договора на присоединение к сетям газоснабжения, электроснабжения, получено гидрогеологическое заключение. В августе 2017 г. агентство участвовало в посещении аналогичного проекта в Липецкой области. Рассмотрены варианты по земельным участкам, отвечающие заявленные инициатором проекта требованиям, по результатам чего выбран земельный участок из состава участка с кадастровым номером 55:20:191002:2001, подготовлена схема расположения земельного участка на кадастровом плане территории. Подготовлен пакет документов, необходимый для передачи исходного земельного участка из федеральной в муниципальную собственность. В настоящее время необходимо получение единой позиции органов власти по вопросу размещения тепличного комплекса на выбранной территории и организация встречи инициатора проекта и заинтересованных органов.</t>
  </si>
  <si>
    <t>Инициатором 07.12.2016 подано в Правительство инвестиционное предложение о заключении договора концессии, получен отказ по формальным основаниям. 
Инициатором проект изменен, осуществлен перевод земель Андреевского СП Омского р-на в земли промышленности.
06 октября 2017 года заключено Инвестиционное соглашение с Правительством Омской области,
в ноябре проведена топосъемка участка.
Необходимо изменение ПЗЗ на териритории ООО "КСМ" в поселке Загородный
и согласование ответвления дороги.</t>
  </si>
  <si>
    <t xml:space="preserve">Стадия реализации. 
Подписано Инвестиционное соглашение с Правительством Омской области (от 30.07.2015 № 69-ис). 
Выполнен первый этап проекта - введены в эксплуатацию объекты придорожного сервиса (фев.2017). 
Реализация второго этапа:
- Приобретены четыре земельных участка общей площадью 139,2 Га;
- Разработка проекта комплексной застройки Агропарк «Троицкий»,  подготовка проекта рекультивации земель.
- Строительство электролинии 10кВа мощностью 1МВт с пятью подстанциями передающей мощностью 90-250кВт.
- Проектирование двух электролиний 110кВа и распределительной подстанции пропускной способностью 30 МВт.
- Получение тех.условий на подключение к сетям водо- и газоснабжения.
- Переговоры с потенциальными резидентами агропарка (2 резидента приступили к проектированию своих объектов).
Решен вопрос с организацией съезда к объектам придорожного сервиса со стороны федеральной дороги М-51. Выполнены работы по строительству съезда к объектам придорожного сервиса. </t>
  </si>
  <si>
    <t>Строительство агрокомплекса по приемке, переработке, хранению, фасовке и реализации овощей и фруктов - АгроПарк "Троицкий"</t>
  </si>
  <si>
    <t xml:space="preserve">Стадия инициации. Поиск возможных источников финансирования.
В целях поиска возможных источников финансирования и привлечения частных инвестиций, организована рабочая встреча инициатора проекта и представителя ООО "Рэдиум Инвестиции".
Проблема: отсутствие финансовых средств для реализации проекта.
</t>
  </si>
  <si>
    <t>Администрацией города Омска с АО "Омский агрегатный завод"заключено соглашение о сотрудничестве и взаимодействии в рамках которого планируется выполнение работ по ремонту автомобильной дороги по ул. 3-й Северной, на участке от ул. Герцена до ул. 5-й Северной. 28.12.2016 г. подписано Соглашение о взаимодействии и сотрудничестве Администрации города Омска и АО " Омский агрегатный завод" на проведение работ по ремонту автомобильной дороги по ул.  3-й Северной, на участке от ул. Герцена до ул. 5-й Северной на условии софинансирования. Ремонт данной дорги  выполняется силами бюджетного учреждения врамках муниципального задания на условиях софинансирования из средств муниципального дорожного фонда и АО  "Омский агрегатный завод". В настоящее время завершается асфальтирование дороги и установка необходимых дорожных знаков. Ремонт дороги ул. 3-я Северная-ул. Красный пахарь заввершен.</t>
  </si>
  <si>
    <t xml:space="preserve">Стадия выполнения работ. Подписано соответствующее соглашение.Выполнены работы по ремонту асфальтобетонного покрытия дороги, устройству тротуара, обустройству остановок общественного транспорта. В 2018 году запланирован монтаж уличного освещения. </t>
  </si>
  <si>
    <t xml:space="preserve">В настоящее время посевная площадь составила 68 га (посевная закончена). Вопрос по заключению договора аренды на земельный участок решен. Дополнительно приобретен земельный участок. Общая площадь земельн6ого участка увеличена на 290 Га.  Построено и введено в эксплуатациюовощехранилище на 5000,00 тонн продукции, собранный урожай картофеля 2017 года в полном объеме заложен на хранение. По итогам 2017 года произведено продукции 2730 т. </t>
  </si>
  <si>
    <t xml:space="preserve">В настоящий момент производится монтаж промышленного пола. Ведется наружная,  и внутренняя  электрика. Ведется монтаж  водосточной системы производственного корпуса. Строится контрольно-пропускной пункт. Закончено строительство промышленного корпуса и склада готовой продукции, введена в эксплуатацию автономная встроена-пристроенная газовая котельнвя, подведены необходимые инженерные коммуникации, ведутся ртделочные работы, устанавливается технологическое оборудование, завершено благоустройство территории. </t>
  </si>
  <si>
    <t>На данный момент объект, планируемый к строительству, находится на подготовительном этапе строительства заправочной станции. Проект согласован. Строительство заправочной станции завершено. Станция функционирует.</t>
  </si>
  <si>
    <t xml:space="preserve">Организация производства композитных материалов на основе базальтового волокна в Калачинском муниципальном районе Омской области </t>
  </si>
  <si>
    <t>АО «Агентство развития и инвестиций Омской области», Администация Калачинского муниципального района Омской области</t>
  </si>
  <si>
    <t>ОмО РИА</t>
  </si>
  <si>
    <t xml:space="preserve">Создание производства композитных материалов на основе базальтового волокна в Калачинском муниципальном районе Омской области </t>
  </si>
  <si>
    <t>Администрация Калачинского муниципального района Омской области</t>
  </si>
  <si>
    <t xml:space="preserve">                                                                                   Стадия инициации Поиск заинтересованных лиц в реализации проекта.</t>
  </si>
  <si>
    <t>7-38155-2-11-51</t>
  </si>
  <si>
    <t>6 300.00</t>
  </si>
  <si>
    <t>Организация производства по глубокой переработке лесоматериалов из древесины березы</t>
  </si>
  <si>
    <t>ООО "Зима"</t>
  </si>
  <si>
    <t>Переработка березы на пиломатериал в объеме 120 тыс.куб.м. в год сиспользованием иностранного оборудования и техники с поставкой продукции на внутренний и зарубежные рынки</t>
  </si>
  <si>
    <t>Деревообработка</t>
  </si>
  <si>
    <t>1. Приобретен в собственность земельный участок 3.8 Га с производственной базой. Запланировано приобретение 2-х земельных участков на праве аренды площадью 4 Га В работе архитектурно-планиролвочные мероприятия по реконструкции нежилого здания в гостиницу. 2. Проводятся подготовительные работы для размещения сушилок, планируется приобретение и установка 30-ти сушилок и 10 пилорам, часть из них уже приобретена. 3. Подготовлен проект на подключение трансформатора 1000 кВт,  организационные  мероприятия по подключению приобретенного трансфоматора. 4. Приобретена техника для погрузки и перевозки леса</t>
  </si>
  <si>
    <t xml:space="preserve">Данные не придоставлены </t>
  </si>
  <si>
    <t>7-38158-22-489</t>
  </si>
  <si>
    <t>АО «Агентство развития и инвестиций Омской области», Администрация Омского муниципального района Омской области</t>
  </si>
  <si>
    <t xml:space="preserve">1. Подготовлена заявка в РПИП
2. Проведен поиск ЗУ для расширения кормовой базы.
3. Земельные участки приведены в соответствие документам территориального планирования. 
4. Не решены вопросы финансироания проектирования и и строительства внешних коммуникаций (автодороги и газ). Проектпроходит стадию оформления документовопределения необходимых объемов финансирования, порядка и очередности вложений. Определение поставщиков оборудования и технологии, условий поставки и монтажа на объекте инвестиций, Проводится экспертиза проектной документации, экспертиза воды. В 2018 году планируется получить кредит, начать строительство.
</t>
  </si>
  <si>
    <t>Земельный участок под строительство  объектов свиноводства оформлен в собственность. Получена вся необходимая проектно-сметная документация (проведена экспертиза), выбраны и утверждены подрядные организации. Ведутся строительные работы. Закончено строительство санпропускника, водопровода, линии электропередач, основная дорога и развязка к 5 корпусам. Заключены внутренние работы в пяти корпусах (бетонирование, установка оборудования). Ведется монтаж оборудования в шестом корпусе (откорма). Проект завершен. Введено в эксплуатацию десять корпусов свиноводческого комплекса.</t>
  </si>
  <si>
    <t xml:space="preserve">Подписано соглашение между правительством Омской области и  АО «Омский бекон»  по реализации инвестиционного проекта АО «ОБ»  на территории Омской области; 
разработана концепция проекта, выполнен мастер-план;
выбраны земельные участки (ведутся инженерно–геодезические изыскания и получение ТУ);
выбран генеральный проектировщик - УК «ООО «Стройиндустрия»,  г. Москва (заключен договор, ведутся проектные работы);
выбран поставщик генетики;
Ведутся переговоры с кредитными организациями  в целях привлечения  финансирования;
 Администрацией Омского муниципального района ведется работа по  внесению необходимых изменения в генеральные планы администраций сельских поселений Омского муниципального района Омской области  с учетом размещения новых свиноводческих объектов АО «Омский бекон». Заключены договоры с ресурсоснабжающими организациями (газ, вода, электричество) по вопросу  строительства и реконструкции подводящих линий. Проектная документация передана в Главное управление государственного строительного надзора государственной экспертизы Омской области. Получено положительное заключение государственной экспертизы на объекты, расположенные в Лузинском сельском поселении. Реконструкция и модернизация производственного комплекса "Чунаевский" на 3150 свиноматок (Лузинское сельское поселение), ввод объекта в эксплуатацию – 2018 год; На завершающей стадии находится реконструкция адаптеров (карантинных корпусов). На объекте проведен полный демонтаж старого оборудования и конструкций. Завезено поголовье из Знаменского селекционно-гибридного центра, г. Орел, всего 1 340 голов свинок – маточное стадо, 32 хряка. 
В дальнейшем будет проведена реконструкция участков опороса и доращивания. На объекте станции искусственного осеменения (СИО) на 150 хряков (Новоомское сельское поселение) подведены линии электропередач и водоснабжения </t>
  </si>
  <si>
    <t xml:space="preserve"> Стадия планирования проекта. Разработаны ПСД, получено разрешение на строительство</t>
  </si>
  <si>
    <t>Строительствозавода по производству семян высшей репродукциимасленичных культур</t>
  </si>
  <si>
    <t>НП ССС ООО "Сибирские масло-семена"</t>
  </si>
  <si>
    <t>Целью реализации проекта "Строительствозавода по производству семян высшей репродукциимасленичных культур"</t>
  </si>
  <si>
    <t>Администрация Исилькульского района Омской области</t>
  </si>
  <si>
    <t>Заасфальтирована территория, построен ангар, проведены коммуникации и электроснабжение, заводится оборудование для обработки рапса</t>
  </si>
  <si>
    <t>Предполагается использование сезонных рабочих</t>
  </si>
  <si>
    <t>Данные инициатором не предоставлены</t>
  </si>
  <si>
    <t>7 38173-22-506</t>
  </si>
  <si>
    <t>Создание завода по переработке молока, сыра и производству молочных продуктов</t>
  </si>
  <si>
    <t>ИП Трикоз О.Н.</t>
  </si>
  <si>
    <t>В рамках реализации проекта "Создание завода по переработке молока, сыра и производству молочных продуктов" планируется выпуск экологически чистой высококачественной молочной продукции. Ежедневный объем переработке молочного сырья составит 100 тонн</t>
  </si>
  <si>
    <t>70.00</t>
  </si>
  <si>
    <t>Администрация Исилькульского муниципального района Омской области</t>
  </si>
  <si>
    <t xml:space="preserve">Завершена отделка помещения, подведены коммуникации, построена котельная, установлено холодильное оборудование, обустроены бытовые помещения для персонала. Приобретены 4 танка  для охлождения молока объемом 24 тонны. </t>
  </si>
  <si>
    <t>Данные инициатором не расчитаны</t>
  </si>
  <si>
    <t>Стадия исполнения. Оказано содействие в части подключения к сетям ресурсоснабжения объектов ООО "Бородино", в том числе по следующим вопросам:
- утверждены лимиты потребления газа;
- согласованы условия подключения к сетям АО "Омскгоргаз";
- собраны документы о собственниках земельных участков по прохождению предварительно выбранной трассы газопровода.
В процессе находится строительство 2 цеха. Обустроен 1 этаж административно-бытового помещения для рабочих. На 2 этаже помещения обустроена гостиница для размещения приезжающих специалистов по обмену опытом. Завершен монтаж 140 лотков для выращивания малька, что позволит увеличить объемы производства. Лотки вводятся в эксплуатацию. Всего планируется установить к концу осени 400 лотков. Закончили строительство здания (второго цеха) без монтажа оборудования. Установлено 270 лотков в новом цехе (цех № 2), установлена насосная станция, слив, подведена вода. Установлен инкубационный цех на воде (инкубационный аппарат Вейса на 70 колб). В течении зимы планируется изготовить 300 лотков.</t>
  </si>
  <si>
    <t>Заключено соглашение между Правительством Омской области и обществом с ограниченной ответсвенностью "ЭкоТехПром" по созданию системы обращения с ТКО на территории Омской области от 10 марта 2016 года.  
1) Разработана концепция инвестиционного проекта, бизнес-план и финансовая модель; 
2) Приобретен земельный участок в Кировском АО г. Омска для строительства мусороперерабатывающего комплекса по обработке и утилизации отходов;
3) Разработана проектно-сметная документация на строительство мусороперерабатывающего комплекса по обработке и утилизации отходов в Кировском АО г. Омска                                                                                          4)Получено положительное заключение негосударственной экспертизы;                                                                                         5) Получено санитарно-эпидемиологическое заключение на проект ориентировочного размера санитарно-защитной зоны мусороперерабатывающего комплекса по обработке и утилизации отходов в Кировском АО г. Омска;                                                                                               6) Получено разрешение на строительство мусороперерабатывающего комплекса по обработке и утилизации отходов в Кировском АО г. Омска;                                                            
7) Ведутся строительные работы мусороперерабатывающего комплекса по обработке и утилизации отходов в Кировском АО г. Омска, готовность объекта 70%;
8) Приобретено оборудование по сортировке отходовпродлено разрешение на строительство мусороперерабатывающего комплекса;  9) Продлено разрешение на строительство мусороперерабатывающего комплекса</t>
  </si>
  <si>
    <t>22 июля определена подрядная организация для выполнения строительно-монтажных работ- ГРСП «Магнит». Стоимость работ по договору составляет 2 206 млн. рублей. Начаты работы нулевого цикла. Строительство хоккейной академиии "Авангард" по пр. Мира, 1а продолжается. Планируемый срок завершения работ-сентябрь 2018 года.</t>
  </si>
  <si>
    <t xml:space="preserve">Работа  акционерного общества  осуществляется в соответствии с бизнес планом.   
К навигационно-информационной системе подключено 3175 единицы транспортных средств                                                                                     </t>
  </si>
  <si>
    <t>Сводный реестр проектов Омской области по состоянию на 20 января 2018 года</t>
  </si>
  <si>
    <t>Стадия реализации.
Проект включен в реестр приоритетных региональных инвестиционных проектов. Инициатором ведется работа по подбору земельных участков для заявления на их получение в аренду без торгов. 
В ходе реализации проекта выполнены работы:
- разработка грунта под фундамент коровника - выполнено;
- устройство фундаментов животноводческих помещений - выполнено;
- устройство подъездных путей к новому животноводческому зданию - выполнено;
- строительство силосных ям – выполнено;
- работы по обеспечению электроснабжения и водоснабжения (выполнение - 80%);
- обустройство кормовых столов и стойловых мест (выполнение - 85%).
Проблема: отсутствие на территории Таврического района свободных  участков, которые могут быть использованы при реализации проекта.</t>
  </si>
  <si>
    <t>Стадия инициации проекта.
Подписано инвест.соглашение с Агентством.
Поиск инвестора. Переговоры с РосАгроМаркет в целях привлечения к реализации проекта.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</si>
</sst>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6" x14ac:knownFonts="1">
    <font>
      <sz val="12"/>
      <color theme="1"/>
      <name val="Times New Roman"/>
      <family val="2"/>
      <charset val="204"/>
    </font>
    <font>
      <sz val="11"/>
      <color theme="1"/>
      <name val="Calibri"/>
      <family val="2"/>
      <charset val="204"/>
      <scheme val="minor"/>
    </font>
    <font>
      <sz val="11"/>
      <color rgb="FF000000"/>
      <name val="Calibri"/>
      <family val="2"/>
      <charset val="204"/>
    </font>
    <font>
      <sz val="13"/>
      <name val="Times New Roman"/>
      <family val="1"/>
      <charset val="204"/>
    </font>
    <font>
      <b/>
      <sz val="12"/>
      <name val="Times New Roman"/>
      <family val="1"/>
      <charset val="204"/>
    </font>
    <font>
      <sz val="12"/>
      <name val="Times New Roman"/>
      <family val="1"/>
      <charset val="204"/>
    </font>
    <font>
      <b/>
      <sz val="14"/>
      <name val="Times New Roman"/>
      <family val="1"/>
      <charset val="204"/>
    </font>
    <font>
      <b/>
      <sz val="13"/>
      <color theme="5" tint="-0.499984740745262"/>
      <name val="Times New Roman"/>
      <family val="1"/>
      <charset val="204"/>
    </font>
    <font>
      <b/>
      <sz val="13"/>
      <name val="Times New Roman"/>
      <family val="1"/>
      <charset val="204"/>
    </font>
    <font>
      <sz val="12"/>
      <name val="Times New Roman"/>
      <family val="2"/>
      <charset val="204"/>
    </font>
    <font>
      <sz val="12"/>
      <color rgb="FF000000"/>
      <name val="Times New Roman"/>
      <family val="2"/>
      <charset val="204"/>
    </font>
    <font>
      <b/>
      <sz val="22"/>
      <name val="Times New Roman"/>
      <family val="1"/>
      <charset val="204"/>
    </font>
    <font>
      <sz val="22"/>
      <name val="Times New Roman"/>
      <family val="1"/>
      <charset val="204"/>
    </font>
    <font>
      <sz val="12"/>
      <color rgb="FFFF0000"/>
      <name val="Times New Roman"/>
      <family val="1"/>
      <charset val="204"/>
    </font>
    <font>
      <sz val="13"/>
      <color rgb="FFFF0000"/>
      <name val="Times New Roman"/>
      <family val="1"/>
      <charset val="204"/>
    </font>
    <font>
      <b/>
      <sz val="12"/>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s>
  <cellStyleXfs count="5">
    <xf numFmtId="0" fontId="0" fillId="0" borderId="0"/>
    <xf numFmtId="0" fontId="2" fillId="0" borderId="0"/>
    <xf numFmtId="0" fontId="1" fillId="0" borderId="0"/>
    <xf numFmtId="0" fontId="2" fillId="0" borderId="0"/>
    <xf numFmtId="164" fontId="2" fillId="0" borderId="0" applyFont="0" applyFill="0" applyBorder="0" applyAlignment="0" applyProtection="0"/>
  </cellStyleXfs>
  <cellXfs count="122">
    <xf numFmtId="0" fontId="0" fillId="0" borderId="0" xfId="0"/>
    <xf numFmtId="0" fontId="3" fillId="0" borderId="0" xfId="0" applyFont="1" applyFill="1"/>
    <xf numFmtId="0" fontId="3" fillId="0" borderId="0" xfId="0" applyFont="1" applyFill="1" applyAlignment="1">
      <alignment horizontal="center"/>
    </xf>
    <xf numFmtId="0" fontId="8"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0" xfId="0" applyFont="1" applyFill="1"/>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0" xfId="0" applyFont="1" applyFill="1"/>
    <xf numFmtId="0" fontId="5" fillId="0" borderId="3"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Fill="1" applyBorder="1"/>
    <xf numFmtId="0" fontId="4" fillId="0" borderId="3" xfId="0" applyFont="1" applyFill="1" applyBorder="1"/>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9" fillId="0" borderId="0" xfId="0" applyFont="1" applyFill="1" applyAlignment="1">
      <alignment horizontal="center" vertical="center"/>
    </xf>
    <xf numFmtId="0" fontId="4"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0"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center" vertical="center"/>
    </xf>
    <xf numFmtId="0" fontId="5" fillId="0" borderId="1" xfId="0" applyFont="1" applyFill="1" applyBorder="1" applyAlignment="1">
      <alignment vertical="center" wrapText="1"/>
    </xf>
    <xf numFmtId="2" fontId="5" fillId="0" borderId="1" xfId="0" applyNumberFormat="1" applyFont="1" applyFill="1" applyBorder="1" applyAlignment="1">
      <alignment vertical="center" wrapText="1"/>
    </xf>
    <xf numFmtId="0" fontId="0" fillId="0" borderId="1" xfId="0" applyBorder="1" applyAlignment="1">
      <alignment vertical="center"/>
    </xf>
    <xf numFmtId="0" fontId="10" fillId="0" borderId="1" xfId="0" applyFont="1" applyFill="1" applyBorder="1" applyAlignment="1">
      <alignment vertical="center" wrapText="1"/>
    </xf>
    <xf numFmtId="0" fontId="5" fillId="0" borderId="1" xfId="1" applyFont="1" applyFill="1" applyBorder="1" applyAlignment="1">
      <alignment vertical="center" wrapText="1"/>
    </xf>
    <xf numFmtId="0" fontId="0" fillId="0" borderId="1" xfId="0" applyFont="1" applyFill="1" applyBorder="1" applyAlignment="1">
      <alignment vertical="center"/>
    </xf>
    <xf numFmtId="0" fontId="5" fillId="0" borderId="5" xfId="0" applyFont="1" applyFill="1" applyBorder="1" applyAlignment="1">
      <alignment vertical="center" wrapText="1"/>
    </xf>
    <xf numFmtId="0" fontId="9" fillId="0" borderId="0" xfId="0" applyFont="1" applyFill="1" applyAlignment="1">
      <alignment vertical="center"/>
    </xf>
    <xf numFmtId="0" fontId="9" fillId="3" borderId="0" xfId="0" applyFont="1" applyFill="1" applyAlignment="1">
      <alignment vertical="center"/>
    </xf>
    <xf numFmtId="0" fontId="3" fillId="3" borderId="0" xfId="0" applyFont="1" applyFill="1" applyAlignment="1">
      <alignment vertical="center"/>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5"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4" fillId="0" borderId="1" xfId="0" applyFont="1" applyFill="1" applyBorder="1"/>
    <xf numFmtId="0" fontId="12" fillId="0" borderId="0" xfId="0" applyFont="1" applyFill="1"/>
    <xf numFmtId="4" fontId="5" fillId="0" borderId="5" xfId="0" applyNumberFormat="1" applyFont="1" applyFill="1" applyBorder="1" applyAlignment="1">
      <alignment vertical="center" wrapText="1"/>
    </xf>
    <xf numFmtId="0" fontId="3" fillId="0" borderId="5" xfId="0" applyFont="1" applyFill="1" applyBorder="1" applyAlignment="1">
      <alignment vertical="center"/>
    </xf>
    <xf numFmtId="0" fontId="9" fillId="2" borderId="1" xfId="0" applyFont="1" applyFill="1" applyBorder="1" applyAlignment="1">
      <alignment horizontal="left" vertical="top" wrapText="1"/>
    </xf>
    <xf numFmtId="0" fontId="0" fillId="2" borderId="1" xfId="0"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1" xfId="1"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1"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0" xfId="0" applyFont="1" applyFill="1" applyAlignment="1">
      <alignment vertical="center"/>
    </xf>
    <xf numFmtId="0" fontId="15"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xf numFmtId="4" fontId="5" fillId="3" borderId="1" xfId="1" applyNumberFormat="1" applyFont="1" applyFill="1" applyBorder="1" applyAlignment="1">
      <alignment horizontal="center" vertical="center" wrapText="1"/>
    </xf>
    <xf numFmtId="0" fontId="5" fillId="3" borderId="1" xfId="1" applyFont="1" applyFill="1" applyBorder="1" applyAlignment="1">
      <alignment horizontal="left" vertical="center" wrapText="1"/>
    </xf>
    <xf numFmtId="0" fontId="5" fillId="3" borderId="1" xfId="1" applyFont="1" applyFill="1" applyBorder="1" applyAlignment="1">
      <alignment vertical="center" wrapText="1"/>
    </xf>
    <xf numFmtId="0" fontId="9" fillId="3" borderId="1" xfId="0" applyFont="1" applyFill="1" applyBorder="1" applyAlignment="1">
      <alignment horizontal="center" vertical="center"/>
    </xf>
    <xf numFmtId="0" fontId="3" fillId="3" borderId="0" xfId="0" applyFont="1" applyFill="1"/>
    <xf numFmtId="0" fontId="0" fillId="3" borderId="1" xfId="0"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5" fillId="5" borderId="1" xfId="1" applyFont="1" applyFill="1" applyBorder="1" applyAlignment="1">
      <alignment horizontal="lef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left" vertical="center" wrapText="1"/>
    </xf>
    <xf numFmtId="0" fontId="3" fillId="5" borderId="1" xfId="0" applyFont="1" applyFill="1" applyBorder="1" applyAlignment="1">
      <alignment horizontal="center" vertical="center"/>
    </xf>
    <xf numFmtId="0" fontId="3" fillId="5" borderId="0" xfId="0" applyFont="1" applyFill="1" applyAlignment="1">
      <alignment vertical="center"/>
    </xf>
    <xf numFmtId="0" fontId="9" fillId="0"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0" borderId="7" xfId="0" applyFont="1" applyFill="1" applyBorder="1" applyAlignment="1">
      <alignment horizontal="center" vertical="center"/>
    </xf>
  </cellXfs>
  <cellStyles count="5">
    <cellStyle name="Обычный" xfId="0" builtinId="0"/>
    <cellStyle name="Обычный 2" xfId="1"/>
    <cellStyle name="Обычный 3" xfId="3"/>
    <cellStyle name="Обычный 4" xfId="2"/>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tabSelected="1" view="pageBreakPreview" zoomScale="70" zoomScaleNormal="70" zoomScaleSheetLayoutView="70" workbookViewId="0">
      <selection sqref="A1:M1"/>
    </sheetView>
  </sheetViews>
  <sheetFormatPr defaultColWidth="9" defaultRowHeight="16.8" x14ac:dyDescent="0.3"/>
  <cols>
    <col min="1" max="1" width="6.59765625" style="1" customWidth="1"/>
    <col min="2" max="2" width="22.19921875" style="1" customWidth="1"/>
    <col min="3" max="3" width="21.59765625" style="1" customWidth="1"/>
    <col min="4" max="4" width="17.59765625" style="44" customWidth="1"/>
    <col min="5" max="5" width="49.19921875" style="45" customWidth="1"/>
    <col min="6" max="6" width="11.69921875" style="1" customWidth="1"/>
    <col min="7" max="7" width="19.3984375" style="1" customWidth="1"/>
    <col min="8" max="8" width="17.09765625" style="44" customWidth="1"/>
    <col min="9" max="9" width="157.19921875" style="1" customWidth="1"/>
    <col min="10" max="10" width="13.8984375" style="1" customWidth="1"/>
    <col min="11" max="11" width="25.19921875" style="45" customWidth="1"/>
    <col min="12" max="12" width="47.5" style="3" hidden="1" customWidth="1"/>
    <col min="13" max="13" width="19.09765625" style="1" customWidth="1"/>
    <col min="14" max="14" width="20.19921875" style="1" customWidth="1"/>
    <col min="15" max="16384" width="9" style="1"/>
  </cols>
  <sheetData>
    <row r="1" spans="1:22" ht="39" customHeight="1" x14ac:dyDescent="0.3">
      <c r="A1" s="121" t="s">
        <v>399</v>
      </c>
      <c r="B1" s="121"/>
      <c r="C1" s="121"/>
      <c r="D1" s="121"/>
      <c r="E1" s="121"/>
      <c r="F1" s="121"/>
      <c r="G1" s="121"/>
      <c r="H1" s="121"/>
      <c r="I1" s="121"/>
      <c r="J1" s="121"/>
      <c r="K1" s="121"/>
      <c r="L1" s="121"/>
      <c r="M1" s="121"/>
    </row>
    <row r="2" spans="1:22" s="47" customFormat="1" ht="78" x14ac:dyDescent="0.3">
      <c r="A2" s="4" t="s">
        <v>0</v>
      </c>
      <c r="B2" s="4" t="s">
        <v>1</v>
      </c>
      <c r="C2" s="4" t="s">
        <v>2</v>
      </c>
      <c r="D2" s="4" t="s">
        <v>3</v>
      </c>
      <c r="E2" s="4" t="s">
        <v>4</v>
      </c>
      <c r="F2" s="4" t="s">
        <v>5</v>
      </c>
      <c r="G2" s="4" t="s">
        <v>6</v>
      </c>
      <c r="H2" s="4" t="s">
        <v>7</v>
      </c>
      <c r="I2" s="4" t="s">
        <v>8</v>
      </c>
      <c r="J2" s="4" t="s">
        <v>9</v>
      </c>
      <c r="K2" s="4" t="s">
        <v>10</v>
      </c>
      <c r="L2" s="27" t="s">
        <v>229</v>
      </c>
      <c r="M2" s="30" t="s">
        <v>270</v>
      </c>
    </row>
    <row r="3" spans="1:22" s="69" customFormat="1" ht="28.2" x14ac:dyDescent="0.5">
      <c r="A3" s="118" t="s">
        <v>260</v>
      </c>
      <c r="B3" s="119"/>
      <c r="C3" s="119"/>
      <c r="D3" s="119"/>
      <c r="E3" s="119"/>
      <c r="F3" s="119"/>
      <c r="G3" s="119"/>
      <c r="H3" s="119"/>
      <c r="I3" s="119"/>
      <c r="J3" s="119"/>
      <c r="K3" s="119"/>
      <c r="L3" s="119"/>
      <c r="M3" s="120"/>
    </row>
    <row r="4" spans="1:22" ht="102.75" customHeight="1" x14ac:dyDescent="0.3">
      <c r="A4" s="11">
        <v>1</v>
      </c>
      <c r="B4" s="6" t="s">
        <v>135</v>
      </c>
      <c r="C4" s="6" t="s">
        <v>132</v>
      </c>
      <c r="D4" s="6" t="s">
        <v>84</v>
      </c>
      <c r="E4" s="6" t="s">
        <v>197</v>
      </c>
      <c r="F4" s="32">
        <v>1518.4</v>
      </c>
      <c r="G4" s="6" t="s">
        <v>85</v>
      </c>
      <c r="H4" s="6" t="s">
        <v>86</v>
      </c>
      <c r="I4" s="8" t="s">
        <v>397</v>
      </c>
      <c r="J4" s="6">
        <v>115</v>
      </c>
      <c r="K4" s="48" t="s">
        <v>24</v>
      </c>
      <c r="L4" s="28"/>
      <c r="M4" s="25" t="s">
        <v>273</v>
      </c>
    </row>
    <row r="5" spans="1:22" ht="117.75" customHeight="1" x14ac:dyDescent="0.3">
      <c r="A5" s="5">
        <v>2</v>
      </c>
      <c r="B5" s="6" t="s">
        <v>82</v>
      </c>
      <c r="C5" s="6" t="s">
        <v>191</v>
      </c>
      <c r="D5" s="6" t="s">
        <v>191</v>
      </c>
      <c r="E5" s="6" t="s">
        <v>241</v>
      </c>
      <c r="F5" s="32">
        <v>1000</v>
      </c>
      <c r="G5" s="6" t="s">
        <v>78</v>
      </c>
      <c r="H5" s="6" t="s">
        <v>80</v>
      </c>
      <c r="I5" s="8" t="s">
        <v>310</v>
      </c>
      <c r="J5" s="6" t="s">
        <v>19</v>
      </c>
      <c r="K5" s="49" t="s">
        <v>83</v>
      </c>
      <c r="L5" s="23" t="s">
        <v>223</v>
      </c>
      <c r="M5" s="31" t="s">
        <v>274</v>
      </c>
      <c r="N5" s="7"/>
      <c r="O5" s="7"/>
      <c r="P5" s="7"/>
      <c r="Q5" s="7"/>
      <c r="R5" s="7"/>
      <c r="S5" s="7"/>
      <c r="T5" s="7"/>
      <c r="U5" s="7"/>
      <c r="V5" s="7"/>
    </row>
    <row r="6" spans="1:22" ht="79.5" customHeight="1" x14ac:dyDescent="0.3">
      <c r="A6" s="5">
        <v>3</v>
      </c>
      <c r="B6" s="6" t="s">
        <v>143</v>
      </c>
      <c r="C6" s="6" t="s">
        <v>144</v>
      </c>
      <c r="D6" s="6" t="s">
        <v>144</v>
      </c>
      <c r="E6" s="6" t="s">
        <v>34</v>
      </c>
      <c r="F6" s="32">
        <v>700</v>
      </c>
      <c r="G6" s="6" t="s">
        <v>103</v>
      </c>
      <c r="H6" s="6" t="s">
        <v>13</v>
      </c>
      <c r="I6" s="8" t="s">
        <v>377</v>
      </c>
      <c r="J6" s="6">
        <v>120</v>
      </c>
      <c r="K6" s="48">
        <v>208</v>
      </c>
      <c r="L6" s="28"/>
      <c r="M6" s="25" t="s">
        <v>276</v>
      </c>
    </row>
    <row r="7" spans="1:22" s="46" customFormat="1" ht="164.25" customHeight="1" x14ac:dyDescent="0.3">
      <c r="A7" s="11">
        <v>4</v>
      </c>
      <c r="B7" s="6" t="s">
        <v>20</v>
      </c>
      <c r="C7" s="6" t="s">
        <v>21</v>
      </c>
      <c r="D7" s="6" t="s">
        <v>181</v>
      </c>
      <c r="E7" s="6" t="s">
        <v>22</v>
      </c>
      <c r="F7" s="32">
        <v>602</v>
      </c>
      <c r="G7" s="79" t="s">
        <v>335</v>
      </c>
      <c r="H7" s="6" t="s">
        <v>23</v>
      </c>
      <c r="I7" s="8" t="s">
        <v>336</v>
      </c>
      <c r="J7" s="6">
        <v>150</v>
      </c>
      <c r="K7" s="48" t="s">
        <v>24</v>
      </c>
      <c r="L7" s="23" t="s">
        <v>224</v>
      </c>
      <c r="M7" s="25" t="s">
        <v>275</v>
      </c>
      <c r="N7" s="55"/>
      <c r="O7" s="55"/>
      <c r="P7" s="55"/>
      <c r="Q7" s="55"/>
      <c r="R7" s="55"/>
      <c r="S7" s="55"/>
      <c r="T7" s="55"/>
      <c r="U7" s="55"/>
      <c r="V7" s="55"/>
    </row>
    <row r="8" spans="1:22" ht="93.6" x14ac:dyDescent="0.3">
      <c r="A8" s="5">
        <v>5</v>
      </c>
      <c r="B8" s="6" t="s">
        <v>89</v>
      </c>
      <c r="C8" s="6" t="s">
        <v>132</v>
      </c>
      <c r="D8" s="6" t="s">
        <v>87</v>
      </c>
      <c r="E8" s="6" t="s">
        <v>164</v>
      </c>
      <c r="F8" s="32">
        <v>550</v>
      </c>
      <c r="G8" s="6" t="s">
        <v>85</v>
      </c>
      <c r="H8" s="6" t="s">
        <v>86</v>
      </c>
      <c r="I8" s="8" t="s">
        <v>196</v>
      </c>
      <c r="J8" s="6">
        <v>25</v>
      </c>
      <c r="K8" s="48" t="s">
        <v>24</v>
      </c>
      <c r="L8" s="28"/>
      <c r="M8" s="25" t="s">
        <v>273</v>
      </c>
    </row>
    <row r="9" spans="1:22" ht="109.2" x14ac:dyDescent="0.3">
      <c r="A9" s="5">
        <v>6</v>
      </c>
      <c r="B9" s="6" t="s">
        <v>90</v>
      </c>
      <c r="C9" s="6" t="s">
        <v>132</v>
      </c>
      <c r="D9" s="6" t="s">
        <v>87</v>
      </c>
      <c r="E9" s="6" t="s">
        <v>165</v>
      </c>
      <c r="F9" s="32">
        <v>550</v>
      </c>
      <c r="G9" s="6" t="s">
        <v>85</v>
      </c>
      <c r="H9" s="6" t="s">
        <v>86</v>
      </c>
      <c r="I9" s="8" t="s">
        <v>196</v>
      </c>
      <c r="J9" s="6">
        <v>25</v>
      </c>
      <c r="K9" s="48" t="s">
        <v>24</v>
      </c>
      <c r="L9" s="28"/>
      <c r="M9" s="25" t="s">
        <v>273</v>
      </c>
    </row>
    <row r="10" spans="1:22" s="46" customFormat="1" ht="93.6" x14ac:dyDescent="0.3">
      <c r="A10" s="11">
        <v>7</v>
      </c>
      <c r="B10" s="6" t="s">
        <v>32</v>
      </c>
      <c r="C10" s="6" t="s">
        <v>33</v>
      </c>
      <c r="D10" s="6" t="s">
        <v>33</v>
      </c>
      <c r="E10" s="6" t="s">
        <v>126</v>
      </c>
      <c r="F10" s="32">
        <v>500</v>
      </c>
      <c r="G10" s="79" t="s">
        <v>335</v>
      </c>
      <c r="H10" s="6" t="s">
        <v>16</v>
      </c>
      <c r="I10" s="8" t="s">
        <v>348</v>
      </c>
      <c r="J10" s="6">
        <v>300</v>
      </c>
      <c r="K10" s="48">
        <v>8.3699999999999992</v>
      </c>
      <c r="L10" s="23" t="s">
        <v>223</v>
      </c>
      <c r="M10" s="25" t="s">
        <v>275</v>
      </c>
      <c r="N10" s="37" t="s">
        <v>291</v>
      </c>
      <c r="O10" s="55"/>
      <c r="P10" s="55"/>
      <c r="Q10" s="55"/>
      <c r="R10" s="55"/>
      <c r="S10" s="55"/>
      <c r="T10" s="55"/>
      <c r="U10" s="55"/>
      <c r="V10" s="55"/>
    </row>
    <row r="11" spans="1:22" s="46" customFormat="1" ht="78" x14ac:dyDescent="0.3">
      <c r="A11" s="5">
        <v>8</v>
      </c>
      <c r="B11" s="9" t="s">
        <v>211</v>
      </c>
      <c r="C11" s="9" t="s">
        <v>212</v>
      </c>
      <c r="D11" s="9" t="s">
        <v>212</v>
      </c>
      <c r="E11" s="9" t="s">
        <v>222</v>
      </c>
      <c r="F11" s="32">
        <v>500</v>
      </c>
      <c r="G11" s="80" t="s">
        <v>335</v>
      </c>
      <c r="H11" s="6" t="s">
        <v>213</v>
      </c>
      <c r="I11" s="8" t="s">
        <v>214</v>
      </c>
      <c r="J11" s="6">
        <v>30</v>
      </c>
      <c r="K11" s="48" t="s">
        <v>24</v>
      </c>
      <c r="L11" s="23"/>
      <c r="M11" s="25" t="s">
        <v>275</v>
      </c>
      <c r="N11" s="55"/>
      <c r="O11" s="55"/>
      <c r="P11" s="55"/>
      <c r="Q11" s="55"/>
      <c r="R11" s="55"/>
      <c r="S11" s="55"/>
      <c r="T11" s="55"/>
      <c r="U11" s="55"/>
      <c r="V11" s="55"/>
    </row>
    <row r="12" spans="1:22" s="57" customFormat="1" ht="187.2" x14ac:dyDescent="0.3">
      <c r="A12" s="82">
        <v>9</v>
      </c>
      <c r="B12" s="83" t="s">
        <v>353</v>
      </c>
      <c r="C12" s="83" t="s">
        <v>52</v>
      </c>
      <c r="D12" s="83" t="s">
        <v>52</v>
      </c>
      <c r="E12" s="83" t="s">
        <v>111</v>
      </c>
      <c r="F12" s="84">
        <v>500</v>
      </c>
      <c r="G12" s="83" t="s">
        <v>335</v>
      </c>
      <c r="H12" s="83" t="s">
        <v>53</v>
      </c>
      <c r="I12" s="85" t="s">
        <v>352</v>
      </c>
      <c r="J12" s="83">
        <v>200</v>
      </c>
      <c r="K12" s="86" t="s">
        <v>54</v>
      </c>
      <c r="L12" s="28"/>
      <c r="M12" s="87" t="s">
        <v>275</v>
      </c>
    </row>
    <row r="13" spans="1:22" ht="126" customHeight="1" x14ac:dyDescent="0.3">
      <c r="A13" s="11">
        <v>10</v>
      </c>
      <c r="B13" s="6" t="s">
        <v>172</v>
      </c>
      <c r="C13" s="6" t="s">
        <v>173</v>
      </c>
      <c r="D13" s="6" t="s">
        <v>176</v>
      </c>
      <c r="E13" s="6" t="s">
        <v>174</v>
      </c>
      <c r="F13" s="32">
        <v>480.3</v>
      </c>
      <c r="G13" s="6" t="s">
        <v>27</v>
      </c>
      <c r="H13" s="6" t="s">
        <v>149</v>
      </c>
      <c r="I13" s="8" t="s">
        <v>357</v>
      </c>
      <c r="J13" s="6">
        <v>18</v>
      </c>
      <c r="K13" s="48" t="s">
        <v>24</v>
      </c>
      <c r="L13" s="28"/>
      <c r="M13" s="25" t="s">
        <v>277</v>
      </c>
    </row>
    <row r="14" spans="1:22" ht="197.25" customHeight="1" x14ac:dyDescent="0.3">
      <c r="A14" s="5">
        <v>11</v>
      </c>
      <c r="B14" s="22" t="s">
        <v>257</v>
      </c>
      <c r="C14" s="22" t="s">
        <v>258</v>
      </c>
      <c r="D14" s="60" t="s">
        <v>258</v>
      </c>
      <c r="E14" s="21" t="s">
        <v>259</v>
      </c>
      <c r="F14" s="33">
        <v>292.786</v>
      </c>
      <c r="G14" s="81" t="s">
        <v>337</v>
      </c>
      <c r="H14" s="6" t="s">
        <v>23</v>
      </c>
      <c r="I14" s="73" t="s">
        <v>338</v>
      </c>
      <c r="J14" s="20">
        <v>200</v>
      </c>
      <c r="K14" s="50" t="s">
        <v>37</v>
      </c>
      <c r="L14" s="28"/>
      <c r="M14" s="24" t="s">
        <v>278</v>
      </c>
    </row>
    <row r="15" spans="1:22" ht="110.25" customHeight="1" x14ac:dyDescent="0.3">
      <c r="A15" s="5">
        <v>12</v>
      </c>
      <c r="B15" s="6" t="s">
        <v>57</v>
      </c>
      <c r="C15" s="6" t="s">
        <v>187</v>
      </c>
      <c r="D15" s="6" t="s">
        <v>187</v>
      </c>
      <c r="E15" s="6" t="s">
        <v>129</v>
      </c>
      <c r="F15" s="32">
        <v>277.142</v>
      </c>
      <c r="G15" s="6" t="s">
        <v>232</v>
      </c>
      <c r="H15" s="6" t="s">
        <v>23</v>
      </c>
      <c r="I15" s="8" t="s">
        <v>180</v>
      </c>
      <c r="J15" s="6">
        <v>80</v>
      </c>
      <c r="K15" s="48">
        <v>142.16</v>
      </c>
      <c r="L15" s="29"/>
      <c r="M15" s="31" t="s">
        <v>279</v>
      </c>
      <c r="N15" s="7"/>
      <c r="O15" s="7"/>
      <c r="P15" s="7"/>
      <c r="Q15" s="7"/>
      <c r="R15" s="7"/>
      <c r="S15" s="7"/>
      <c r="T15" s="7"/>
      <c r="U15" s="7"/>
      <c r="V15" s="7"/>
    </row>
    <row r="16" spans="1:22" s="10" customFormat="1" ht="78" x14ac:dyDescent="0.3">
      <c r="A16" s="11">
        <v>13</v>
      </c>
      <c r="B16" s="6" t="s">
        <v>39</v>
      </c>
      <c r="C16" s="6" t="s">
        <v>40</v>
      </c>
      <c r="D16" s="6" t="s">
        <v>40</v>
      </c>
      <c r="E16" s="6" t="s">
        <v>41</v>
      </c>
      <c r="F16" s="32">
        <v>250</v>
      </c>
      <c r="G16" s="6" t="s">
        <v>42</v>
      </c>
      <c r="H16" s="6" t="s">
        <v>13</v>
      </c>
      <c r="I16" s="8" t="s">
        <v>220</v>
      </c>
      <c r="J16" s="6">
        <v>18</v>
      </c>
      <c r="K16" s="48">
        <v>0.7</v>
      </c>
      <c r="L16" s="28"/>
      <c r="M16" s="25" t="s">
        <v>280</v>
      </c>
      <c r="N16" s="1"/>
      <c r="O16" s="1"/>
      <c r="P16" s="1"/>
      <c r="Q16" s="1"/>
      <c r="R16" s="1"/>
      <c r="S16" s="1"/>
      <c r="T16" s="1"/>
      <c r="U16" s="1"/>
      <c r="V16" s="1"/>
    </row>
    <row r="17" spans="1:22" s="57" customFormat="1" ht="199.2" customHeight="1" x14ac:dyDescent="0.3">
      <c r="A17" s="82">
        <v>14</v>
      </c>
      <c r="B17" s="83" t="s">
        <v>156</v>
      </c>
      <c r="C17" s="83" t="s">
        <v>157</v>
      </c>
      <c r="D17" s="83" t="s">
        <v>157</v>
      </c>
      <c r="E17" s="83" t="s">
        <v>158</v>
      </c>
      <c r="F17" s="84">
        <v>177.5</v>
      </c>
      <c r="G17" s="83" t="s">
        <v>335</v>
      </c>
      <c r="H17" s="83" t="s">
        <v>13</v>
      </c>
      <c r="I17" s="85" t="s">
        <v>400</v>
      </c>
      <c r="J17" s="83">
        <v>20</v>
      </c>
      <c r="K17" s="83">
        <f>22.7+12.3</f>
        <v>35</v>
      </c>
      <c r="L17" s="61" t="s">
        <v>225</v>
      </c>
      <c r="M17" s="87" t="s">
        <v>275</v>
      </c>
      <c r="N17" s="56"/>
      <c r="O17" s="56"/>
      <c r="P17" s="56"/>
      <c r="Q17" s="56"/>
      <c r="R17" s="56"/>
      <c r="S17" s="56"/>
      <c r="T17" s="56"/>
      <c r="U17" s="56"/>
      <c r="V17" s="56"/>
    </row>
    <row r="18" spans="1:22" ht="130.5" customHeight="1" x14ac:dyDescent="0.3">
      <c r="A18" s="5">
        <v>15</v>
      </c>
      <c r="B18" s="19" t="s">
        <v>242</v>
      </c>
      <c r="C18" s="19" t="s">
        <v>29</v>
      </c>
      <c r="D18" s="19" t="s">
        <v>29</v>
      </c>
      <c r="E18" s="19" t="s">
        <v>243</v>
      </c>
      <c r="F18" s="34">
        <v>135</v>
      </c>
      <c r="G18" s="19" t="s">
        <v>30</v>
      </c>
      <c r="H18" s="19" t="s">
        <v>31</v>
      </c>
      <c r="I18" s="72" t="s">
        <v>395</v>
      </c>
      <c r="J18" s="18">
        <v>25</v>
      </c>
      <c r="K18" s="51">
        <v>6.5</v>
      </c>
      <c r="L18" s="28"/>
      <c r="M18" s="25" t="s">
        <v>272</v>
      </c>
    </row>
    <row r="19" spans="1:22" ht="97.5" customHeight="1" x14ac:dyDescent="0.3">
      <c r="A19" s="11">
        <v>16</v>
      </c>
      <c r="B19" s="6" t="s">
        <v>17</v>
      </c>
      <c r="C19" s="6" t="s">
        <v>14</v>
      </c>
      <c r="D19" s="6" t="s">
        <v>15</v>
      </c>
      <c r="E19" s="6" t="s">
        <v>199</v>
      </c>
      <c r="F19" s="32">
        <v>102.9</v>
      </c>
      <c r="G19" s="6" t="s">
        <v>198</v>
      </c>
      <c r="H19" s="6" t="s">
        <v>18</v>
      </c>
      <c r="I19" s="8" t="s">
        <v>205</v>
      </c>
      <c r="J19" s="6" t="s">
        <v>19</v>
      </c>
      <c r="K19" s="48">
        <v>9.1999999999999993</v>
      </c>
      <c r="L19" s="28"/>
      <c r="M19" s="25" t="s">
        <v>281</v>
      </c>
    </row>
    <row r="20" spans="1:22" ht="101.25" customHeight="1" x14ac:dyDescent="0.3">
      <c r="A20" s="5">
        <v>17</v>
      </c>
      <c r="B20" s="6" t="s">
        <v>188</v>
      </c>
      <c r="C20" s="6" t="s">
        <v>189</v>
      </c>
      <c r="D20" s="6" t="s">
        <v>245</v>
      </c>
      <c r="E20" s="6" t="s">
        <v>246</v>
      </c>
      <c r="F20" s="32">
        <v>96.569000000000003</v>
      </c>
      <c r="G20" s="6" t="s">
        <v>189</v>
      </c>
      <c r="H20" s="6" t="s">
        <v>247</v>
      </c>
      <c r="I20" s="8" t="s">
        <v>398</v>
      </c>
      <c r="J20" s="6">
        <v>10</v>
      </c>
      <c r="K20" s="48" t="s">
        <v>248</v>
      </c>
      <c r="L20" s="28"/>
      <c r="M20" s="25" t="s">
        <v>282</v>
      </c>
    </row>
    <row r="21" spans="1:22" ht="126" customHeight="1" x14ac:dyDescent="0.3">
      <c r="A21" s="5">
        <v>18</v>
      </c>
      <c r="B21" s="6" t="s">
        <v>133</v>
      </c>
      <c r="C21" s="6" t="s">
        <v>25</v>
      </c>
      <c r="D21" s="6" t="s">
        <v>25</v>
      </c>
      <c r="E21" s="6" t="s">
        <v>134</v>
      </c>
      <c r="F21" s="32">
        <v>80</v>
      </c>
      <c r="G21" s="6" t="s">
        <v>26</v>
      </c>
      <c r="H21" s="6" t="s">
        <v>18</v>
      </c>
      <c r="I21" s="8" t="s">
        <v>358</v>
      </c>
      <c r="J21" s="6">
        <v>60</v>
      </c>
      <c r="K21" s="48">
        <v>10.6</v>
      </c>
      <c r="L21" s="28"/>
      <c r="M21" s="25" t="s">
        <v>283</v>
      </c>
    </row>
    <row r="22" spans="1:22" ht="63" customHeight="1" x14ac:dyDescent="0.3">
      <c r="A22" s="11">
        <v>19</v>
      </c>
      <c r="B22" s="16" t="s">
        <v>154</v>
      </c>
      <c r="C22" s="16" t="s">
        <v>11</v>
      </c>
      <c r="D22" s="16" t="s">
        <v>11</v>
      </c>
      <c r="E22" s="16" t="s">
        <v>155</v>
      </c>
      <c r="F22" s="35">
        <v>78</v>
      </c>
      <c r="G22" s="6" t="s">
        <v>12</v>
      </c>
      <c r="H22" s="6" t="s">
        <v>13</v>
      </c>
      <c r="I22" s="74" t="s">
        <v>233</v>
      </c>
      <c r="J22" s="6">
        <v>15</v>
      </c>
      <c r="K22" s="48">
        <v>0.81799999999999995</v>
      </c>
      <c r="L22" s="28"/>
      <c r="M22" s="25" t="s">
        <v>284</v>
      </c>
    </row>
    <row r="23" spans="1:22" ht="126" customHeight="1" x14ac:dyDescent="0.3">
      <c r="A23" s="5">
        <v>20</v>
      </c>
      <c r="B23" s="6" t="s">
        <v>44</v>
      </c>
      <c r="C23" s="6" t="s">
        <v>45</v>
      </c>
      <c r="D23" s="6" t="s">
        <v>45</v>
      </c>
      <c r="E23" s="6" t="s">
        <v>125</v>
      </c>
      <c r="F23" s="32">
        <v>60</v>
      </c>
      <c r="G23" s="6" t="s">
        <v>46</v>
      </c>
      <c r="H23" s="6" t="s">
        <v>47</v>
      </c>
      <c r="I23" s="75" t="s">
        <v>185</v>
      </c>
      <c r="J23" s="6">
        <v>20</v>
      </c>
      <c r="K23" s="49">
        <v>0.1</v>
      </c>
      <c r="L23" s="28"/>
      <c r="M23" s="25" t="s">
        <v>285</v>
      </c>
    </row>
    <row r="24" spans="1:22" ht="87" customHeight="1" x14ac:dyDescent="0.3">
      <c r="A24" s="5">
        <v>21</v>
      </c>
      <c r="B24" s="6" t="s">
        <v>150</v>
      </c>
      <c r="C24" s="6" t="s">
        <v>151</v>
      </c>
      <c r="D24" s="6" t="s">
        <v>151</v>
      </c>
      <c r="E24" s="6" t="s">
        <v>152</v>
      </c>
      <c r="F24" s="32">
        <v>50</v>
      </c>
      <c r="G24" s="6" t="s">
        <v>153</v>
      </c>
      <c r="H24" s="6" t="s">
        <v>13</v>
      </c>
      <c r="I24" s="8" t="s">
        <v>219</v>
      </c>
      <c r="J24" s="6">
        <v>15</v>
      </c>
      <c r="K24" s="48">
        <v>0.53</v>
      </c>
      <c r="L24" s="28"/>
      <c r="M24" s="25" t="s">
        <v>284</v>
      </c>
    </row>
    <row r="25" spans="1:22" ht="94.5" customHeight="1" x14ac:dyDescent="0.3">
      <c r="A25" s="11">
        <v>22</v>
      </c>
      <c r="B25" s="6" t="s">
        <v>166</v>
      </c>
      <c r="C25" s="6" t="s">
        <v>167</v>
      </c>
      <c r="D25" s="6" t="s">
        <v>167</v>
      </c>
      <c r="E25" s="6" t="s">
        <v>168</v>
      </c>
      <c r="F25" s="32">
        <v>30</v>
      </c>
      <c r="G25" s="6" t="s">
        <v>78</v>
      </c>
      <c r="H25" s="6" t="s">
        <v>80</v>
      </c>
      <c r="I25" s="8" t="s">
        <v>311</v>
      </c>
      <c r="J25" s="6" t="s">
        <v>19</v>
      </c>
      <c r="K25" s="48" t="s">
        <v>83</v>
      </c>
      <c r="L25" s="29"/>
      <c r="M25" s="31" t="s">
        <v>274</v>
      </c>
      <c r="N25" s="7"/>
      <c r="O25" s="7"/>
      <c r="P25" s="7"/>
      <c r="Q25" s="7"/>
      <c r="R25" s="7"/>
      <c r="S25" s="7"/>
      <c r="T25" s="7"/>
      <c r="U25" s="7"/>
      <c r="V25" s="7"/>
    </row>
    <row r="26" spans="1:22" ht="133.5" customHeight="1" x14ac:dyDescent="0.3">
      <c r="A26" s="5">
        <v>23</v>
      </c>
      <c r="B26" s="6" t="s">
        <v>237</v>
      </c>
      <c r="C26" s="6" t="s">
        <v>238</v>
      </c>
      <c r="D26" s="6" t="s">
        <v>238</v>
      </c>
      <c r="E26" s="6" t="s">
        <v>239</v>
      </c>
      <c r="F26" s="32">
        <v>23</v>
      </c>
      <c r="G26" s="6" t="s">
        <v>78</v>
      </c>
      <c r="H26" s="6" t="s">
        <v>240</v>
      </c>
      <c r="I26" s="8" t="s">
        <v>355</v>
      </c>
      <c r="J26" s="6" t="s">
        <v>19</v>
      </c>
      <c r="K26" s="48" t="s">
        <v>83</v>
      </c>
      <c r="L26" s="23" t="s">
        <v>230</v>
      </c>
      <c r="M26" s="31" t="s">
        <v>274</v>
      </c>
      <c r="N26" s="7"/>
      <c r="O26" s="7"/>
      <c r="P26" s="7"/>
      <c r="Q26" s="7"/>
      <c r="R26" s="7"/>
      <c r="S26" s="7"/>
      <c r="T26" s="7"/>
      <c r="U26" s="7"/>
      <c r="V26" s="7"/>
    </row>
    <row r="27" spans="1:22" ht="67.5" customHeight="1" x14ac:dyDescent="0.3">
      <c r="A27" s="5">
        <v>24</v>
      </c>
      <c r="B27" s="6" t="s">
        <v>234</v>
      </c>
      <c r="C27" s="6" t="s">
        <v>235</v>
      </c>
      <c r="D27" s="6" t="s">
        <v>235</v>
      </c>
      <c r="E27" s="6" t="s">
        <v>236</v>
      </c>
      <c r="F27" s="32">
        <v>14.99</v>
      </c>
      <c r="G27" s="6" t="s">
        <v>78</v>
      </c>
      <c r="H27" s="6" t="s">
        <v>80</v>
      </c>
      <c r="I27" s="8" t="s">
        <v>356</v>
      </c>
      <c r="J27" s="6" t="s">
        <v>19</v>
      </c>
      <c r="K27" s="48" t="s">
        <v>83</v>
      </c>
      <c r="L27" s="29"/>
      <c r="M27" s="31" t="s">
        <v>274</v>
      </c>
      <c r="N27" s="7"/>
      <c r="O27" s="7"/>
      <c r="P27" s="7"/>
      <c r="Q27" s="7"/>
      <c r="R27" s="7"/>
      <c r="S27" s="7"/>
      <c r="T27" s="7"/>
      <c r="U27" s="7"/>
      <c r="V27" s="7"/>
    </row>
    <row r="28" spans="1:22" ht="109.5" customHeight="1" x14ac:dyDescent="0.3">
      <c r="A28" s="11">
        <v>25</v>
      </c>
      <c r="B28" s="6" t="s">
        <v>319</v>
      </c>
      <c r="C28" s="6" t="s">
        <v>320</v>
      </c>
      <c r="D28" s="6" t="s">
        <v>320</v>
      </c>
      <c r="E28" s="6" t="s">
        <v>319</v>
      </c>
      <c r="F28" s="32"/>
      <c r="G28" s="79" t="s">
        <v>339</v>
      </c>
      <c r="H28" s="6" t="s">
        <v>268</v>
      </c>
      <c r="I28" s="8" t="s">
        <v>321</v>
      </c>
      <c r="J28" s="6">
        <v>40</v>
      </c>
      <c r="K28" s="48">
        <v>459.6</v>
      </c>
      <c r="L28" s="68"/>
      <c r="M28" s="31" t="s">
        <v>275</v>
      </c>
      <c r="N28" s="7"/>
      <c r="O28" s="7"/>
      <c r="P28" s="7"/>
      <c r="Q28" s="7"/>
      <c r="R28" s="7"/>
      <c r="S28" s="7"/>
      <c r="T28" s="7"/>
      <c r="U28" s="7"/>
      <c r="V28" s="7"/>
    </row>
    <row r="29" spans="1:22" s="2" customFormat="1" ht="96.75" customHeight="1" x14ac:dyDescent="0.3">
      <c r="A29" s="5">
        <v>26</v>
      </c>
      <c r="B29" s="9" t="s">
        <v>208</v>
      </c>
      <c r="C29" s="6" t="s">
        <v>207</v>
      </c>
      <c r="D29" s="6" t="s">
        <v>207</v>
      </c>
      <c r="E29" s="9" t="s">
        <v>209</v>
      </c>
      <c r="F29" s="32">
        <v>800</v>
      </c>
      <c r="G29" s="80" t="s">
        <v>337</v>
      </c>
      <c r="H29" s="6" t="s">
        <v>210</v>
      </c>
      <c r="I29" s="8" t="s">
        <v>349</v>
      </c>
      <c r="J29" s="6">
        <v>193</v>
      </c>
      <c r="K29" s="48" t="s">
        <v>24</v>
      </c>
      <c r="L29" s="28"/>
      <c r="M29" s="24" t="s">
        <v>278</v>
      </c>
      <c r="N29" s="7"/>
      <c r="O29" s="7"/>
      <c r="P29" s="7"/>
      <c r="Q29" s="7"/>
      <c r="R29" s="7"/>
      <c r="S29" s="7"/>
      <c r="T29" s="7"/>
      <c r="U29" s="7"/>
      <c r="V29" s="7"/>
    </row>
    <row r="30" spans="1:22" s="69" customFormat="1" ht="28.2" x14ac:dyDescent="0.5">
      <c r="A30" s="115" t="s">
        <v>261</v>
      </c>
      <c r="B30" s="116"/>
      <c r="C30" s="116"/>
      <c r="D30" s="116"/>
      <c r="E30" s="116"/>
      <c r="F30" s="116"/>
      <c r="G30" s="116"/>
      <c r="H30" s="116"/>
      <c r="I30" s="116"/>
      <c r="J30" s="116"/>
      <c r="K30" s="116"/>
      <c r="L30" s="116"/>
      <c r="M30" s="117"/>
    </row>
    <row r="31" spans="1:22" ht="184.5" customHeight="1" x14ac:dyDescent="0.3">
      <c r="A31" s="5">
        <v>27</v>
      </c>
      <c r="B31" s="6" t="s">
        <v>190</v>
      </c>
      <c r="C31" s="6" t="s">
        <v>115</v>
      </c>
      <c r="D31" s="6" t="s">
        <v>106</v>
      </c>
      <c r="E31" s="6" t="s">
        <v>114</v>
      </c>
      <c r="F31" s="32">
        <v>13350</v>
      </c>
      <c r="G31" s="6" t="s">
        <v>103</v>
      </c>
      <c r="H31" s="6" t="s">
        <v>13</v>
      </c>
      <c r="I31" s="8" t="s">
        <v>378</v>
      </c>
      <c r="J31" s="6">
        <v>500</v>
      </c>
      <c r="K31" s="48">
        <v>675</v>
      </c>
      <c r="L31" s="38" t="s">
        <v>228</v>
      </c>
      <c r="M31" s="25" t="s">
        <v>276</v>
      </c>
      <c r="N31" s="7"/>
      <c r="O31" s="7"/>
      <c r="P31" s="7"/>
      <c r="Q31" s="7"/>
      <c r="R31" s="7"/>
      <c r="S31" s="7"/>
      <c r="T31" s="7"/>
      <c r="U31" s="7"/>
      <c r="V31" s="7"/>
    </row>
    <row r="32" spans="1:22" ht="78" x14ac:dyDescent="0.3">
      <c r="A32" s="5">
        <v>28</v>
      </c>
      <c r="B32" s="6" t="s">
        <v>182</v>
      </c>
      <c r="C32" s="6" t="s">
        <v>81</v>
      </c>
      <c r="D32" s="6" t="s">
        <v>81</v>
      </c>
      <c r="E32" s="6" t="s">
        <v>183</v>
      </c>
      <c r="F32" s="32">
        <v>6800</v>
      </c>
      <c r="G32" s="6" t="s">
        <v>184</v>
      </c>
      <c r="H32" s="6" t="s">
        <v>195</v>
      </c>
      <c r="I32" s="8" t="s">
        <v>194</v>
      </c>
      <c r="J32" s="6">
        <v>50</v>
      </c>
      <c r="K32" s="48" t="s">
        <v>24</v>
      </c>
      <c r="L32" s="28"/>
      <c r="M32" s="24" t="s">
        <v>271</v>
      </c>
      <c r="N32" s="7"/>
      <c r="O32" s="7"/>
      <c r="P32" s="7"/>
      <c r="Q32" s="7"/>
      <c r="R32" s="7"/>
      <c r="S32" s="7"/>
      <c r="T32" s="7"/>
      <c r="U32" s="7"/>
      <c r="V32" s="7"/>
    </row>
    <row r="33" spans="1:22" ht="78" x14ac:dyDescent="0.3">
      <c r="A33" s="5">
        <v>29</v>
      </c>
      <c r="B33" s="6" t="s">
        <v>99</v>
      </c>
      <c r="C33" s="6" t="s">
        <v>100</v>
      </c>
      <c r="D33" s="6" t="s">
        <v>100</v>
      </c>
      <c r="E33" s="6" t="s">
        <v>118</v>
      </c>
      <c r="F33" s="32">
        <v>4333.7</v>
      </c>
      <c r="G33" s="6" t="s">
        <v>103</v>
      </c>
      <c r="H33" s="6" t="s">
        <v>140</v>
      </c>
      <c r="I33" s="8" t="s">
        <v>318</v>
      </c>
      <c r="J33" s="6">
        <v>696</v>
      </c>
      <c r="K33" s="48">
        <v>543</v>
      </c>
      <c r="L33" s="28"/>
      <c r="M33" s="25" t="s">
        <v>276</v>
      </c>
      <c r="N33" s="7"/>
      <c r="O33" s="7"/>
      <c r="P33" s="7"/>
      <c r="Q33" s="7"/>
      <c r="R33" s="7"/>
      <c r="S33" s="7"/>
      <c r="T33" s="7"/>
      <c r="U33" s="7"/>
      <c r="V33" s="7"/>
    </row>
    <row r="34" spans="1:22" ht="78" x14ac:dyDescent="0.3">
      <c r="A34" s="5">
        <v>30</v>
      </c>
      <c r="B34" s="6" t="s">
        <v>101</v>
      </c>
      <c r="C34" s="6" t="s">
        <v>100</v>
      </c>
      <c r="D34" s="6" t="s">
        <v>100</v>
      </c>
      <c r="E34" s="6" t="s">
        <v>119</v>
      </c>
      <c r="F34" s="32">
        <v>3842.6</v>
      </c>
      <c r="G34" s="6" t="s">
        <v>103</v>
      </c>
      <c r="H34" s="6" t="s">
        <v>140</v>
      </c>
      <c r="I34" s="8" t="s">
        <v>379</v>
      </c>
      <c r="J34" s="6">
        <v>382</v>
      </c>
      <c r="K34" s="48">
        <v>143.9</v>
      </c>
      <c r="L34" s="28"/>
      <c r="M34" s="25" t="s">
        <v>276</v>
      </c>
    </row>
    <row r="35" spans="1:22" s="46" customFormat="1" ht="198" customHeight="1" x14ac:dyDescent="0.3">
      <c r="A35" s="5">
        <v>31</v>
      </c>
      <c r="B35" s="9" t="s">
        <v>136</v>
      </c>
      <c r="C35" s="9" t="s">
        <v>292</v>
      </c>
      <c r="D35" s="9" t="s">
        <v>137</v>
      </c>
      <c r="E35" s="9" t="s">
        <v>160</v>
      </c>
      <c r="F35" s="36">
        <v>3000</v>
      </c>
      <c r="G35" s="80" t="s">
        <v>335</v>
      </c>
      <c r="H35" s="9" t="s">
        <v>47</v>
      </c>
      <c r="I35" s="78" t="s">
        <v>350</v>
      </c>
      <c r="J35" s="9">
        <v>120</v>
      </c>
      <c r="K35" s="52" t="s">
        <v>24</v>
      </c>
      <c r="L35" s="28"/>
      <c r="M35" s="25" t="s">
        <v>275</v>
      </c>
    </row>
    <row r="36" spans="1:22" ht="102" customHeight="1" x14ac:dyDescent="0.3">
      <c r="A36" s="5">
        <v>32</v>
      </c>
      <c r="B36" s="6" t="s">
        <v>97</v>
      </c>
      <c r="C36" s="6" t="s">
        <v>98</v>
      </c>
      <c r="D36" s="6" t="s">
        <v>98</v>
      </c>
      <c r="E36" s="6" t="s">
        <v>107</v>
      </c>
      <c r="F36" s="32">
        <v>2152.5</v>
      </c>
      <c r="G36" s="6" t="s">
        <v>103</v>
      </c>
      <c r="H36" s="6" t="s">
        <v>140</v>
      </c>
      <c r="I36" s="8" t="s">
        <v>186</v>
      </c>
      <c r="J36" s="6"/>
      <c r="K36" s="48"/>
      <c r="L36" s="28"/>
      <c r="M36" s="25" t="s">
        <v>276</v>
      </c>
    </row>
    <row r="37" spans="1:22" ht="376.5" customHeight="1" x14ac:dyDescent="0.3">
      <c r="A37" s="5">
        <v>33</v>
      </c>
      <c r="B37" s="63" t="s">
        <v>108</v>
      </c>
      <c r="C37" s="63" t="s">
        <v>109</v>
      </c>
      <c r="D37" s="63" t="s">
        <v>109</v>
      </c>
      <c r="E37" s="63" t="s">
        <v>131</v>
      </c>
      <c r="F37" s="70">
        <v>2000</v>
      </c>
      <c r="G37" s="63" t="s">
        <v>30</v>
      </c>
      <c r="H37" s="63" t="s">
        <v>38</v>
      </c>
      <c r="I37" s="76" t="s">
        <v>309</v>
      </c>
      <c r="J37" s="63" t="s">
        <v>110</v>
      </c>
      <c r="K37" s="63" t="s">
        <v>200</v>
      </c>
      <c r="L37" s="61" t="s">
        <v>223</v>
      </c>
      <c r="M37" s="71" t="s">
        <v>272</v>
      </c>
    </row>
    <row r="38" spans="1:22" ht="374.25" customHeight="1" x14ac:dyDescent="0.3">
      <c r="A38" s="5">
        <v>34</v>
      </c>
      <c r="B38" s="40" t="s">
        <v>177</v>
      </c>
      <c r="C38" s="40" t="s">
        <v>178</v>
      </c>
      <c r="D38" s="40" t="s">
        <v>178</v>
      </c>
      <c r="E38" s="41" t="s">
        <v>244</v>
      </c>
      <c r="F38" s="42">
        <v>1855</v>
      </c>
      <c r="G38" s="41" t="s">
        <v>30</v>
      </c>
      <c r="H38" s="41" t="s">
        <v>38</v>
      </c>
      <c r="I38" s="77" t="s">
        <v>396</v>
      </c>
      <c r="J38" s="39">
        <v>1400</v>
      </c>
      <c r="K38" s="53">
        <v>101.9</v>
      </c>
      <c r="L38" s="28"/>
      <c r="M38" s="25" t="s">
        <v>272</v>
      </c>
      <c r="N38" s="7"/>
      <c r="O38" s="7"/>
      <c r="P38" s="7"/>
      <c r="Q38" s="7"/>
      <c r="R38" s="7"/>
      <c r="S38" s="7"/>
      <c r="T38" s="7"/>
      <c r="U38" s="7"/>
      <c r="V38" s="7"/>
    </row>
    <row r="39" spans="1:22" ht="300.60000000000002" customHeight="1" x14ac:dyDescent="0.3">
      <c r="A39" s="5">
        <v>35</v>
      </c>
      <c r="B39" s="58" t="s">
        <v>66</v>
      </c>
      <c r="C39" s="58" t="s">
        <v>67</v>
      </c>
      <c r="D39" s="58" t="s">
        <v>67</v>
      </c>
      <c r="E39" s="58" t="s">
        <v>68</v>
      </c>
      <c r="F39" s="59">
        <v>1600</v>
      </c>
      <c r="G39" s="58" t="s">
        <v>69</v>
      </c>
      <c r="H39" s="58" t="s">
        <v>28</v>
      </c>
      <c r="I39" s="76" t="s">
        <v>203</v>
      </c>
      <c r="J39" s="15" t="s">
        <v>161</v>
      </c>
      <c r="K39" s="54">
        <v>0.45</v>
      </c>
      <c r="L39" s="27" t="s">
        <v>231</v>
      </c>
      <c r="M39" s="25" t="s">
        <v>288</v>
      </c>
      <c r="N39" s="7"/>
      <c r="O39" s="7"/>
      <c r="P39" s="7"/>
      <c r="Q39" s="7"/>
      <c r="R39" s="7"/>
      <c r="S39" s="7"/>
      <c r="T39" s="7"/>
      <c r="U39" s="7"/>
      <c r="V39" s="7"/>
    </row>
    <row r="40" spans="1:22" ht="311.25" customHeight="1" x14ac:dyDescent="0.3">
      <c r="A40" s="5">
        <v>36</v>
      </c>
      <c r="B40" s="6" t="s">
        <v>217</v>
      </c>
      <c r="C40" s="6" t="s">
        <v>117</v>
      </c>
      <c r="D40" s="6" t="s">
        <v>102</v>
      </c>
      <c r="E40" s="6" t="s">
        <v>120</v>
      </c>
      <c r="F40" s="32">
        <v>1050</v>
      </c>
      <c r="G40" s="6" t="s">
        <v>103</v>
      </c>
      <c r="H40" s="6" t="s">
        <v>104</v>
      </c>
      <c r="I40" s="8" t="s">
        <v>216</v>
      </c>
      <c r="J40" s="6">
        <v>100</v>
      </c>
      <c r="K40" s="48">
        <v>74</v>
      </c>
      <c r="L40" s="23" t="s">
        <v>228</v>
      </c>
      <c r="M40" s="25" t="s">
        <v>276</v>
      </c>
    </row>
    <row r="41" spans="1:22" ht="156" customHeight="1" x14ac:dyDescent="0.3">
      <c r="A41" s="5">
        <v>37</v>
      </c>
      <c r="B41" s="6" t="s">
        <v>380</v>
      </c>
      <c r="C41" s="6" t="s">
        <v>381</v>
      </c>
      <c r="D41" s="6" t="s">
        <v>381</v>
      </c>
      <c r="E41" s="6" t="s">
        <v>382</v>
      </c>
      <c r="F41" s="32">
        <v>58.8</v>
      </c>
      <c r="G41" s="79" t="s">
        <v>383</v>
      </c>
      <c r="H41" s="6" t="s">
        <v>149</v>
      </c>
      <c r="I41" s="8" t="s">
        <v>384</v>
      </c>
      <c r="J41" s="6" t="s">
        <v>385</v>
      </c>
      <c r="K41" s="48" t="s">
        <v>386</v>
      </c>
      <c r="L41" s="29"/>
      <c r="M41" s="24" t="s">
        <v>387</v>
      </c>
      <c r="N41" s="7"/>
      <c r="O41" s="7"/>
      <c r="P41" s="7"/>
      <c r="Q41" s="7"/>
      <c r="R41" s="7"/>
      <c r="S41" s="7"/>
      <c r="T41" s="7"/>
      <c r="U41" s="7"/>
      <c r="V41" s="7"/>
    </row>
    <row r="42" spans="1:22" ht="93.6" x14ac:dyDescent="0.3">
      <c r="A42" s="5">
        <v>38</v>
      </c>
      <c r="B42" s="6" t="s">
        <v>94</v>
      </c>
      <c r="C42" s="6" t="s">
        <v>95</v>
      </c>
      <c r="D42" s="6" t="s">
        <v>95</v>
      </c>
      <c r="E42" s="6" t="s">
        <v>127</v>
      </c>
      <c r="F42" s="32">
        <v>996.3</v>
      </c>
      <c r="G42" s="6" t="s">
        <v>103</v>
      </c>
      <c r="H42" s="6" t="s">
        <v>140</v>
      </c>
      <c r="I42" s="8" t="s">
        <v>175</v>
      </c>
      <c r="J42" s="6"/>
      <c r="K42" s="48"/>
      <c r="L42" s="28"/>
      <c r="M42" s="25" t="s">
        <v>276</v>
      </c>
      <c r="N42" s="7"/>
      <c r="O42" s="7"/>
      <c r="P42" s="7"/>
      <c r="Q42" s="7"/>
      <c r="R42" s="7"/>
      <c r="S42" s="7"/>
      <c r="T42" s="7"/>
      <c r="U42" s="7"/>
      <c r="V42" s="7"/>
    </row>
    <row r="43" spans="1:22" s="13" customFormat="1" ht="93.6" x14ac:dyDescent="0.3">
      <c r="A43" s="5">
        <v>39</v>
      </c>
      <c r="B43" s="6" t="s">
        <v>96</v>
      </c>
      <c r="C43" s="6" t="s">
        <v>95</v>
      </c>
      <c r="D43" s="6" t="s">
        <v>95</v>
      </c>
      <c r="E43" s="6" t="s">
        <v>128</v>
      </c>
      <c r="F43" s="32">
        <v>987.3</v>
      </c>
      <c r="G43" s="6" t="s">
        <v>103</v>
      </c>
      <c r="H43" s="6" t="s">
        <v>140</v>
      </c>
      <c r="I43" s="8" t="s">
        <v>171</v>
      </c>
      <c r="J43" s="6"/>
      <c r="K43" s="48"/>
      <c r="L43" s="28"/>
      <c r="M43" s="25" t="s">
        <v>276</v>
      </c>
      <c r="N43" s="1"/>
      <c r="O43" s="1"/>
      <c r="P43" s="1"/>
      <c r="Q43" s="1"/>
      <c r="R43" s="1"/>
      <c r="S43" s="1"/>
      <c r="T43" s="1"/>
      <c r="U43" s="1"/>
      <c r="V43" s="1"/>
    </row>
    <row r="44" spans="1:22" s="113" customFormat="1" ht="124.8" x14ac:dyDescent="0.3">
      <c r="A44" s="106">
        <v>40</v>
      </c>
      <c r="B44" s="107" t="s">
        <v>218</v>
      </c>
      <c r="C44" s="107" t="s">
        <v>314</v>
      </c>
      <c r="D44" s="107" t="s">
        <v>314</v>
      </c>
      <c r="E44" s="107" t="s">
        <v>315</v>
      </c>
      <c r="F44" s="108">
        <v>650</v>
      </c>
      <c r="G44" s="107" t="s">
        <v>335</v>
      </c>
      <c r="H44" s="107" t="s">
        <v>38</v>
      </c>
      <c r="I44" s="109" t="s">
        <v>351</v>
      </c>
      <c r="J44" s="107">
        <v>180</v>
      </c>
      <c r="K44" s="110" t="s">
        <v>24</v>
      </c>
      <c r="L44" s="61"/>
      <c r="M44" s="112" t="s">
        <v>275</v>
      </c>
    </row>
    <row r="45" spans="1:22" s="113" customFormat="1" ht="140.4" x14ac:dyDescent="0.3">
      <c r="A45" s="106">
        <v>41</v>
      </c>
      <c r="B45" s="107" t="s">
        <v>256</v>
      </c>
      <c r="C45" s="107" t="s">
        <v>253</v>
      </c>
      <c r="D45" s="107" t="s">
        <v>254</v>
      </c>
      <c r="E45" s="107" t="s">
        <v>255</v>
      </c>
      <c r="F45" s="108">
        <v>603.5</v>
      </c>
      <c r="G45" s="107" t="s">
        <v>375</v>
      </c>
      <c r="H45" s="107" t="s">
        <v>13</v>
      </c>
      <c r="I45" s="111" t="s">
        <v>376</v>
      </c>
      <c r="J45" s="107">
        <v>50</v>
      </c>
      <c r="K45" s="110">
        <v>30</v>
      </c>
      <c r="L45" s="28"/>
      <c r="M45" s="112" t="s">
        <v>275</v>
      </c>
    </row>
    <row r="46" spans="1:22" s="57" customFormat="1" ht="188.25" customHeight="1" x14ac:dyDescent="0.3">
      <c r="A46" s="82">
        <v>42</v>
      </c>
      <c r="B46" s="83" t="s">
        <v>193</v>
      </c>
      <c r="C46" s="83" t="s">
        <v>55</v>
      </c>
      <c r="D46" s="83" t="s">
        <v>56</v>
      </c>
      <c r="E46" s="83" t="s">
        <v>112</v>
      </c>
      <c r="F46" s="84">
        <v>415</v>
      </c>
      <c r="G46" s="83" t="s">
        <v>335</v>
      </c>
      <c r="H46" s="83" t="s">
        <v>16</v>
      </c>
      <c r="I46" s="85" t="s">
        <v>354</v>
      </c>
      <c r="J46" s="83">
        <v>47</v>
      </c>
      <c r="K46" s="86">
        <v>84</v>
      </c>
      <c r="L46" s="28"/>
      <c r="M46" s="87" t="s">
        <v>275</v>
      </c>
    </row>
    <row r="47" spans="1:22" ht="67.5" customHeight="1" x14ac:dyDescent="0.3">
      <c r="A47" s="5">
        <v>43</v>
      </c>
      <c r="B47" s="6" t="s">
        <v>105</v>
      </c>
      <c r="C47" s="6" t="s">
        <v>116</v>
      </c>
      <c r="D47" s="6" t="s">
        <v>116</v>
      </c>
      <c r="E47" s="6" t="s">
        <v>121</v>
      </c>
      <c r="F47" s="32">
        <v>400</v>
      </c>
      <c r="G47" s="6" t="s">
        <v>103</v>
      </c>
      <c r="H47" s="6" t="s">
        <v>13</v>
      </c>
      <c r="I47" s="8" t="s">
        <v>221</v>
      </c>
      <c r="J47" s="6" t="s">
        <v>24</v>
      </c>
      <c r="K47" s="48" t="s">
        <v>24</v>
      </c>
      <c r="L47" s="23" t="s">
        <v>228</v>
      </c>
      <c r="M47" s="25" t="s">
        <v>276</v>
      </c>
    </row>
    <row r="48" spans="1:22" ht="93.6" x14ac:dyDescent="0.3">
      <c r="A48" s="5">
        <v>44</v>
      </c>
      <c r="B48" s="6" t="s">
        <v>74</v>
      </c>
      <c r="C48" s="6" t="s">
        <v>142</v>
      </c>
      <c r="D48" s="6" t="s">
        <v>176</v>
      </c>
      <c r="E48" s="6" t="s">
        <v>75</v>
      </c>
      <c r="F48" s="32">
        <v>400</v>
      </c>
      <c r="G48" s="6" t="s">
        <v>76</v>
      </c>
      <c r="H48" s="6" t="s">
        <v>23</v>
      </c>
      <c r="I48" s="8" t="s">
        <v>359</v>
      </c>
      <c r="J48" s="6">
        <v>50</v>
      </c>
      <c r="K48" s="48" t="s">
        <v>77</v>
      </c>
      <c r="L48" s="23" t="s">
        <v>227</v>
      </c>
      <c r="M48" s="25" t="s">
        <v>277</v>
      </c>
      <c r="N48" s="7"/>
      <c r="O48" s="7"/>
      <c r="P48" s="7"/>
      <c r="Q48" s="7"/>
      <c r="R48" s="7"/>
      <c r="S48" s="7"/>
      <c r="T48" s="7"/>
      <c r="U48" s="7"/>
      <c r="V48" s="7"/>
    </row>
    <row r="49" spans="1:22" s="46" customFormat="1" ht="94.5" customHeight="1" x14ac:dyDescent="0.3">
      <c r="A49" s="5">
        <v>45</v>
      </c>
      <c r="B49" s="6" t="s">
        <v>138</v>
      </c>
      <c r="C49" s="6" t="s">
        <v>139</v>
      </c>
      <c r="D49" s="6" t="s">
        <v>139</v>
      </c>
      <c r="E49" s="6" t="s">
        <v>141</v>
      </c>
      <c r="F49" s="32">
        <v>150</v>
      </c>
      <c r="G49" s="79" t="s">
        <v>335</v>
      </c>
      <c r="H49" s="6" t="s">
        <v>36</v>
      </c>
      <c r="I49" s="8" t="s">
        <v>179</v>
      </c>
      <c r="J49" s="6">
        <v>150</v>
      </c>
      <c r="K49" s="48" t="s">
        <v>24</v>
      </c>
      <c r="L49" s="28"/>
      <c r="M49" s="25" t="s">
        <v>275</v>
      </c>
      <c r="N49" s="47"/>
      <c r="O49" s="47"/>
      <c r="P49" s="47"/>
      <c r="Q49" s="47"/>
      <c r="R49" s="47"/>
      <c r="S49" s="47"/>
      <c r="T49" s="47"/>
      <c r="U49" s="47"/>
      <c r="V49" s="47"/>
    </row>
    <row r="50" spans="1:22" s="93" customFormat="1" ht="129" customHeight="1" x14ac:dyDescent="0.3">
      <c r="A50" s="94">
        <v>46</v>
      </c>
      <c r="B50" s="6" t="s">
        <v>368</v>
      </c>
      <c r="C50" s="6" t="s">
        <v>369</v>
      </c>
      <c r="D50" s="6" t="s">
        <v>369</v>
      </c>
      <c r="E50" s="6" t="s">
        <v>370</v>
      </c>
      <c r="F50" s="89">
        <v>90</v>
      </c>
      <c r="G50" s="79" t="s">
        <v>49</v>
      </c>
      <c r="H50" s="6" t="s">
        <v>371</v>
      </c>
      <c r="I50" s="8" t="s">
        <v>372</v>
      </c>
      <c r="J50" s="6" t="s">
        <v>79</v>
      </c>
      <c r="K50" s="48" t="s">
        <v>373</v>
      </c>
      <c r="L50" s="29"/>
      <c r="M50" s="25" t="s">
        <v>374</v>
      </c>
    </row>
    <row r="51" spans="1:22" ht="62.4" x14ac:dyDescent="0.3">
      <c r="A51" s="5">
        <v>47</v>
      </c>
      <c r="B51" s="6" t="s">
        <v>145</v>
      </c>
      <c r="C51" s="6" t="s">
        <v>146</v>
      </c>
      <c r="D51" s="6" t="s">
        <v>146</v>
      </c>
      <c r="E51" s="6" t="s">
        <v>147</v>
      </c>
      <c r="F51" s="32">
        <v>70</v>
      </c>
      <c r="G51" s="6" t="s">
        <v>148</v>
      </c>
      <c r="H51" s="6" t="s">
        <v>149</v>
      </c>
      <c r="I51" s="8" t="s">
        <v>294</v>
      </c>
      <c r="J51" s="6" t="s">
        <v>88</v>
      </c>
      <c r="K51" s="48" t="s">
        <v>79</v>
      </c>
      <c r="L51" s="28"/>
      <c r="M51" s="25" t="s">
        <v>289</v>
      </c>
      <c r="N51" s="7"/>
      <c r="O51" s="7"/>
      <c r="P51" s="7"/>
      <c r="Q51" s="7"/>
      <c r="R51" s="7"/>
      <c r="S51" s="7"/>
      <c r="T51" s="7"/>
      <c r="U51" s="7"/>
      <c r="V51" s="7"/>
    </row>
    <row r="52" spans="1:22" ht="78.75" customHeight="1" x14ac:dyDescent="0.3">
      <c r="A52" s="5">
        <v>48</v>
      </c>
      <c r="B52" s="6" t="s">
        <v>48</v>
      </c>
      <c r="C52" s="6" t="s">
        <v>49</v>
      </c>
      <c r="D52" s="6" t="s">
        <v>50</v>
      </c>
      <c r="E52" s="6" t="s">
        <v>51</v>
      </c>
      <c r="F52" s="32">
        <v>60.4</v>
      </c>
      <c r="G52" s="6" t="s">
        <v>49</v>
      </c>
      <c r="H52" s="6" t="s">
        <v>23</v>
      </c>
      <c r="I52" s="8" t="s">
        <v>204</v>
      </c>
      <c r="J52" s="6">
        <v>20</v>
      </c>
      <c r="K52" s="48">
        <v>0.5</v>
      </c>
      <c r="L52" s="28"/>
      <c r="M52" s="25" t="s">
        <v>290</v>
      </c>
    </row>
    <row r="53" spans="1:22" ht="171.6" x14ac:dyDescent="0.3">
      <c r="A53" s="5">
        <v>49</v>
      </c>
      <c r="B53" s="6" t="s">
        <v>169</v>
      </c>
      <c r="C53" s="6" t="s">
        <v>192</v>
      </c>
      <c r="D53" s="6" t="s">
        <v>192</v>
      </c>
      <c r="E53" s="6" t="s">
        <v>170</v>
      </c>
      <c r="F53" s="12" t="s">
        <v>37</v>
      </c>
      <c r="G53" s="6" t="s">
        <v>78</v>
      </c>
      <c r="H53" s="6" t="s">
        <v>36</v>
      </c>
      <c r="I53" s="8" t="s">
        <v>293</v>
      </c>
      <c r="J53" s="6" t="s">
        <v>37</v>
      </c>
      <c r="K53" s="49" t="s">
        <v>37</v>
      </c>
      <c r="L53" s="23"/>
      <c r="M53" s="31" t="s">
        <v>274</v>
      </c>
    </row>
    <row r="54" spans="1:22" ht="156" x14ac:dyDescent="0.3">
      <c r="A54" s="5">
        <v>50</v>
      </c>
      <c r="B54" s="6" t="s">
        <v>91</v>
      </c>
      <c r="C54" s="6" t="s">
        <v>92</v>
      </c>
      <c r="D54" s="6" t="s">
        <v>92</v>
      </c>
      <c r="E54" s="6" t="s">
        <v>93</v>
      </c>
      <c r="F54" s="6" t="s">
        <v>37</v>
      </c>
      <c r="G54" s="6" t="s">
        <v>78</v>
      </c>
      <c r="H54" s="6" t="s">
        <v>36</v>
      </c>
      <c r="I54" s="8" t="s">
        <v>312</v>
      </c>
      <c r="J54" s="6" t="s">
        <v>37</v>
      </c>
      <c r="K54" s="48" t="s">
        <v>24</v>
      </c>
      <c r="L54" s="23"/>
      <c r="M54" s="31" t="s">
        <v>274</v>
      </c>
      <c r="N54" s="7"/>
      <c r="O54" s="7"/>
      <c r="P54" s="7"/>
      <c r="Q54" s="7"/>
      <c r="R54" s="7"/>
      <c r="S54" s="7"/>
      <c r="T54" s="7"/>
      <c r="U54" s="7"/>
      <c r="V54" s="7"/>
    </row>
    <row r="55" spans="1:22" ht="108" customHeight="1" x14ac:dyDescent="0.3">
      <c r="A55" s="5">
        <v>51</v>
      </c>
      <c r="B55" s="6" t="s">
        <v>295</v>
      </c>
      <c r="C55" s="6" t="s">
        <v>296</v>
      </c>
      <c r="D55" s="6" t="s">
        <v>297</v>
      </c>
      <c r="E55" s="6" t="s">
        <v>307</v>
      </c>
      <c r="F55" s="6" t="s">
        <v>306</v>
      </c>
      <c r="G55" s="6" t="s">
        <v>296</v>
      </c>
      <c r="H55" s="17" t="s">
        <v>298</v>
      </c>
      <c r="I55" s="8" t="s">
        <v>299</v>
      </c>
      <c r="J55" s="6">
        <v>0</v>
      </c>
      <c r="K55" s="17">
        <v>0</v>
      </c>
      <c r="L55" s="43"/>
      <c r="M55" s="31" t="s">
        <v>300</v>
      </c>
      <c r="N55" s="7"/>
      <c r="O55" s="7"/>
      <c r="P55" s="7"/>
      <c r="Q55" s="7"/>
      <c r="R55" s="7"/>
      <c r="S55" s="7"/>
      <c r="T55" s="7"/>
      <c r="U55" s="7"/>
      <c r="V55" s="7"/>
    </row>
    <row r="56" spans="1:22" ht="106.5" customHeight="1" x14ac:dyDescent="0.3">
      <c r="A56" s="5">
        <v>52</v>
      </c>
      <c r="B56" s="6" t="s">
        <v>301</v>
      </c>
      <c r="C56" s="6" t="s">
        <v>302</v>
      </c>
      <c r="D56" s="6" t="s">
        <v>302</v>
      </c>
      <c r="E56" s="6" t="s">
        <v>308</v>
      </c>
      <c r="F56" s="6" t="s">
        <v>305</v>
      </c>
      <c r="G56" s="6" t="s">
        <v>148</v>
      </c>
      <c r="H56" s="6" t="s">
        <v>303</v>
      </c>
      <c r="I56" s="8" t="s">
        <v>304</v>
      </c>
      <c r="J56" s="6">
        <v>0</v>
      </c>
      <c r="K56" s="17">
        <v>0</v>
      </c>
      <c r="L56" s="43"/>
      <c r="M56" s="31">
        <v>89963971792</v>
      </c>
      <c r="N56" s="7"/>
      <c r="O56" s="7"/>
      <c r="P56" s="7"/>
      <c r="Q56" s="7"/>
      <c r="R56" s="7"/>
      <c r="S56" s="7"/>
      <c r="T56" s="7"/>
      <c r="U56" s="7"/>
      <c r="V56" s="7"/>
    </row>
    <row r="57" spans="1:22" ht="106.5" customHeight="1" x14ac:dyDescent="0.3">
      <c r="A57" s="5">
        <v>53</v>
      </c>
      <c r="B57" s="6" t="s">
        <v>388</v>
      </c>
      <c r="C57" s="6" t="s">
        <v>389</v>
      </c>
      <c r="D57" s="6" t="s">
        <v>389</v>
      </c>
      <c r="E57" s="6" t="s">
        <v>390</v>
      </c>
      <c r="F57" s="6" t="s">
        <v>391</v>
      </c>
      <c r="G57" s="6" t="s">
        <v>392</v>
      </c>
      <c r="H57" s="6" t="s">
        <v>149</v>
      </c>
      <c r="I57" s="8" t="s">
        <v>393</v>
      </c>
      <c r="J57" s="17">
        <v>30</v>
      </c>
      <c r="K57" s="17" t="s">
        <v>394</v>
      </c>
      <c r="L57" s="43"/>
      <c r="M57" s="114" t="s">
        <v>387</v>
      </c>
      <c r="N57" s="7"/>
      <c r="O57" s="7"/>
      <c r="P57" s="7"/>
      <c r="Q57" s="7"/>
      <c r="R57" s="7"/>
      <c r="S57" s="7"/>
      <c r="T57" s="7"/>
      <c r="U57" s="7"/>
      <c r="V57" s="7"/>
    </row>
    <row r="58" spans="1:22" s="69" customFormat="1" ht="28.2" x14ac:dyDescent="0.5">
      <c r="A58" s="115" t="s">
        <v>262</v>
      </c>
      <c r="B58" s="116"/>
      <c r="C58" s="116"/>
      <c r="D58" s="116"/>
      <c r="E58" s="116"/>
      <c r="F58" s="116"/>
      <c r="G58" s="116"/>
      <c r="H58" s="116"/>
      <c r="I58" s="116"/>
      <c r="J58" s="116"/>
      <c r="K58" s="116"/>
      <c r="L58" s="116"/>
      <c r="M58" s="117"/>
    </row>
    <row r="59" spans="1:22" ht="167.25" customHeight="1" x14ac:dyDescent="0.3">
      <c r="A59" s="5">
        <v>54</v>
      </c>
      <c r="B59" s="6" t="s">
        <v>70</v>
      </c>
      <c r="C59" s="9" t="s">
        <v>71</v>
      </c>
      <c r="D59" s="9" t="s">
        <v>43</v>
      </c>
      <c r="E59" s="9" t="s">
        <v>72</v>
      </c>
      <c r="F59" s="36">
        <v>16240</v>
      </c>
      <c r="G59" s="9" t="s">
        <v>73</v>
      </c>
      <c r="H59" s="9" t="s">
        <v>53</v>
      </c>
      <c r="I59" s="9" t="s">
        <v>202</v>
      </c>
      <c r="J59" s="9" t="s">
        <v>24</v>
      </c>
      <c r="K59" s="52" t="s">
        <v>35</v>
      </c>
      <c r="L59" s="23" t="s">
        <v>228</v>
      </c>
      <c r="M59" s="31" t="s">
        <v>287</v>
      </c>
    </row>
    <row r="60" spans="1:22" s="57" customFormat="1" ht="67.2" x14ac:dyDescent="0.3">
      <c r="A60" s="82">
        <v>55</v>
      </c>
      <c r="B60" s="95" t="s">
        <v>267</v>
      </c>
      <c r="C60" s="83" t="s">
        <v>335</v>
      </c>
      <c r="D60" s="83" t="s">
        <v>43</v>
      </c>
      <c r="E60" s="95" t="s">
        <v>269</v>
      </c>
      <c r="F60" s="96">
        <v>10.1</v>
      </c>
      <c r="G60" s="83" t="s">
        <v>335</v>
      </c>
      <c r="H60" s="83" t="s">
        <v>268</v>
      </c>
      <c r="I60" s="83" t="s">
        <v>318</v>
      </c>
      <c r="J60" s="95">
        <v>14</v>
      </c>
      <c r="K60" s="86" t="s">
        <v>24</v>
      </c>
      <c r="L60" s="3"/>
      <c r="M60" s="87" t="s">
        <v>275</v>
      </c>
    </row>
    <row r="61" spans="1:22" s="57" customFormat="1" ht="78" x14ac:dyDescent="0.3">
      <c r="A61" s="82">
        <v>56</v>
      </c>
      <c r="B61" s="83" t="s">
        <v>215</v>
      </c>
      <c r="C61" s="83" t="s">
        <v>335</v>
      </c>
      <c r="D61" s="83" t="s">
        <v>43</v>
      </c>
      <c r="E61" s="83" t="s">
        <v>62</v>
      </c>
      <c r="F61" s="84">
        <v>225.8</v>
      </c>
      <c r="G61" s="83" t="s">
        <v>335</v>
      </c>
      <c r="H61" s="83" t="s">
        <v>63</v>
      </c>
      <c r="I61" s="97" t="s">
        <v>317</v>
      </c>
      <c r="J61" s="83">
        <v>35</v>
      </c>
      <c r="K61" s="86" t="s">
        <v>24</v>
      </c>
      <c r="L61" s="26" t="s">
        <v>226</v>
      </c>
      <c r="M61" s="87" t="s">
        <v>275</v>
      </c>
    </row>
    <row r="62" spans="1:22" s="57" customFormat="1" ht="62.4" x14ac:dyDescent="0.3">
      <c r="A62" s="82">
        <v>57</v>
      </c>
      <c r="B62" s="83" t="s">
        <v>64</v>
      </c>
      <c r="C62" s="83" t="s">
        <v>335</v>
      </c>
      <c r="D62" s="83" t="s">
        <v>43</v>
      </c>
      <c r="E62" s="83" t="s">
        <v>130</v>
      </c>
      <c r="F62" s="84">
        <v>10000</v>
      </c>
      <c r="G62" s="83" t="s">
        <v>335</v>
      </c>
      <c r="H62" s="83" t="s">
        <v>16</v>
      </c>
      <c r="I62" s="83" t="s">
        <v>316</v>
      </c>
      <c r="J62" s="83" t="s">
        <v>65</v>
      </c>
      <c r="K62" s="86" t="s">
        <v>24</v>
      </c>
      <c r="L62" s="23"/>
      <c r="M62" s="87" t="s">
        <v>275</v>
      </c>
      <c r="N62" s="56"/>
      <c r="O62" s="56"/>
      <c r="P62" s="56"/>
      <c r="Q62" s="56"/>
      <c r="R62" s="56"/>
      <c r="S62" s="56"/>
      <c r="T62" s="56"/>
      <c r="U62" s="56"/>
      <c r="V62" s="56"/>
    </row>
    <row r="63" spans="1:22" s="99" customFormat="1" x14ac:dyDescent="0.3">
      <c r="A63" s="94"/>
      <c r="B63" s="88"/>
      <c r="C63" s="88"/>
      <c r="D63" s="88"/>
      <c r="E63" s="91"/>
      <c r="F63" s="88"/>
      <c r="G63" s="90"/>
      <c r="H63" s="91"/>
      <c r="I63" s="88"/>
      <c r="J63" s="92"/>
      <c r="K63" s="98"/>
      <c r="L63" s="62"/>
      <c r="M63" s="92"/>
    </row>
    <row r="64" spans="1:22" s="57" customFormat="1" ht="101.25" customHeight="1" x14ac:dyDescent="0.3">
      <c r="A64" s="82">
        <v>58</v>
      </c>
      <c r="B64" s="97" t="s">
        <v>323</v>
      </c>
      <c r="C64" s="97" t="s">
        <v>335</v>
      </c>
      <c r="D64" s="97" t="s">
        <v>43</v>
      </c>
      <c r="E64" s="97" t="s">
        <v>162</v>
      </c>
      <c r="F64" s="100">
        <v>429</v>
      </c>
      <c r="G64" s="97" t="s">
        <v>335</v>
      </c>
      <c r="H64" s="97" t="s">
        <v>16</v>
      </c>
      <c r="I64" s="97" t="s">
        <v>317</v>
      </c>
      <c r="J64" s="97">
        <v>35</v>
      </c>
      <c r="K64" s="86" t="s">
        <v>163</v>
      </c>
      <c r="L64" s="23" t="s">
        <v>226</v>
      </c>
      <c r="M64" s="87" t="s">
        <v>275</v>
      </c>
      <c r="N64" s="56"/>
      <c r="O64" s="56"/>
      <c r="P64" s="56"/>
      <c r="Q64" s="56"/>
      <c r="R64" s="56"/>
      <c r="S64" s="56"/>
      <c r="T64" s="56"/>
      <c r="U64" s="56"/>
      <c r="V64" s="56"/>
    </row>
    <row r="65" spans="1:22" ht="62.4" x14ac:dyDescent="0.3">
      <c r="A65" s="5">
        <v>59</v>
      </c>
      <c r="B65" s="6" t="s">
        <v>324</v>
      </c>
      <c r="C65" s="9" t="s">
        <v>325</v>
      </c>
      <c r="D65" s="9" t="s">
        <v>50</v>
      </c>
      <c r="E65" s="9" t="s">
        <v>326</v>
      </c>
      <c r="F65" s="36">
        <v>104</v>
      </c>
      <c r="G65" s="80" t="s">
        <v>335</v>
      </c>
      <c r="H65" s="9" t="s">
        <v>322</v>
      </c>
      <c r="I65" s="9" t="s">
        <v>318</v>
      </c>
      <c r="J65" s="9">
        <v>15</v>
      </c>
      <c r="K65" s="52" t="s">
        <v>24</v>
      </c>
      <c r="L65" s="61"/>
      <c r="M65" s="31" t="s">
        <v>275</v>
      </c>
    </row>
    <row r="66" spans="1:22" s="104" customFormat="1" ht="99" customHeight="1" x14ac:dyDescent="0.3">
      <c r="A66" s="82">
        <v>60</v>
      </c>
      <c r="B66" s="83" t="s">
        <v>360</v>
      </c>
      <c r="C66" s="97" t="s">
        <v>362</v>
      </c>
      <c r="D66" s="97" t="s">
        <v>50</v>
      </c>
      <c r="E66" s="97" t="s">
        <v>363</v>
      </c>
      <c r="F66" s="100" t="s">
        <v>367</v>
      </c>
      <c r="G66" s="97" t="s">
        <v>364</v>
      </c>
      <c r="H66" s="97" t="s">
        <v>322</v>
      </c>
      <c r="I66" s="101" t="s">
        <v>365</v>
      </c>
      <c r="J66" s="97"/>
      <c r="K66" s="102" t="s">
        <v>24</v>
      </c>
      <c r="L66" s="61"/>
      <c r="M66" s="103" t="s">
        <v>366</v>
      </c>
    </row>
    <row r="67" spans="1:22" s="104" customFormat="1" ht="62.4" x14ac:dyDescent="0.3">
      <c r="A67" s="82">
        <v>61</v>
      </c>
      <c r="B67" s="83" t="s">
        <v>327</v>
      </c>
      <c r="C67" s="97" t="s">
        <v>335</v>
      </c>
      <c r="D67" s="97" t="s">
        <v>50</v>
      </c>
      <c r="E67" s="97" t="s">
        <v>328</v>
      </c>
      <c r="F67" s="100">
        <v>110</v>
      </c>
      <c r="G67" s="97" t="s">
        <v>335</v>
      </c>
      <c r="H67" s="97" t="s">
        <v>329</v>
      </c>
      <c r="I67" s="97" t="s">
        <v>318</v>
      </c>
      <c r="J67" s="97">
        <v>200</v>
      </c>
      <c r="K67" s="102" t="s">
        <v>24</v>
      </c>
      <c r="L67" s="61"/>
      <c r="M67" s="103" t="s">
        <v>275</v>
      </c>
    </row>
    <row r="68" spans="1:22" s="57" customFormat="1" ht="62.4" x14ac:dyDescent="0.3">
      <c r="A68" s="82">
        <v>62</v>
      </c>
      <c r="B68" s="83" t="s">
        <v>265</v>
      </c>
      <c r="C68" s="83" t="s">
        <v>335</v>
      </c>
      <c r="D68" s="83" t="s">
        <v>43</v>
      </c>
      <c r="E68" s="83" t="s">
        <v>265</v>
      </c>
      <c r="F68" s="84">
        <v>40</v>
      </c>
      <c r="G68" s="83" t="s">
        <v>335</v>
      </c>
      <c r="H68" s="83" t="s">
        <v>13</v>
      </c>
      <c r="I68" s="83" t="s">
        <v>318</v>
      </c>
      <c r="J68" s="95">
        <v>30</v>
      </c>
      <c r="K68" s="86" t="s">
        <v>24</v>
      </c>
      <c r="L68" s="3"/>
      <c r="M68" s="87" t="s">
        <v>275</v>
      </c>
    </row>
    <row r="69" spans="1:22" s="57" customFormat="1" ht="100.8" x14ac:dyDescent="0.3">
      <c r="A69" s="82">
        <v>63</v>
      </c>
      <c r="B69" s="95" t="s">
        <v>266</v>
      </c>
      <c r="C69" s="83" t="s">
        <v>335</v>
      </c>
      <c r="D69" s="83" t="s">
        <v>43</v>
      </c>
      <c r="E69" s="95" t="s">
        <v>266</v>
      </c>
      <c r="F69" s="96">
        <v>550</v>
      </c>
      <c r="G69" s="83" t="s">
        <v>335</v>
      </c>
      <c r="H69" s="83" t="s">
        <v>13</v>
      </c>
      <c r="I69" s="83" t="s">
        <v>313</v>
      </c>
      <c r="J69" s="95">
        <v>35</v>
      </c>
      <c r="K69" s="86" t="s">
        <v>24</v>
      </c>
      <c r="L69" s="27"/>
      <c r="M69" s="87" t="s">
        <v>275</v>
      </c>
      <c r="N69" s="56"/>
      <c r="O69" s="56"/>
      <c r="P69" s="56"/>
      <c r="Q69" s="56"/>
      <c r="R69" s="56"/>
      <c r="S69" s="56"/>
      <c r="T69" s="56"/>
      <c r="U69" s="56"/>
      <c r="V69" s="56"/>
    </row>
    <row r="70" spans="1:22" s="57" customFormat="1" ht="62.4" x14ac:dyDescent="0.3">
      <c r="A70" s="82">
        <v>64</v>
      </c>
      <c r="B70" s="83" t="s">
        <v>263</v>
      </c>
      <c r="C70" s="83" t="s">
        <v>335</v>
      </c>
      <c r="D70" s="83" t="s">
        <v>43</v>
      </c>
      <c r="E70" s="83" t="s">
        <v>263</v>
      </c>
      <c r="F70" s="84">
        <v>6</v>
      </c>
      <c r="G70" s="83" t="s">
        <v>335</v>
      </c>
      <c r="H70" s="83" t="s">
        <v>13</v>
      </c>
      <c r="I70" s="83" t="s">
        <v>318</v>
      </c>
      <c r="J70" s="83">
        <v>10</v>
      </c>
      <c r="K70" s="86" t="s">
        <v>24</v>
      </c>
      <c r="L70" s="3"/>
      <c r="M70" s="87" t="s">
        <v>275</v>
      </c>
    </row>
    <row r="71" spans="1:22" s="57" customFormat="1" ht="62.4" x14ac:dyDescent="0.3">
      <c r="A71" s="82">
        <v>65</v>
      </c>
      <c r="B71" s="83" t="s">
        <v>264</v>
      </c>
      <c r="C71" s="83" t="s">
        <v>335</v>
      </c>
      <c r="D71" s="83" t="s">
        <v>43</v>
      </c>
      <c r="E71" s="83" t="s">
        <v>264</v>
      </c>
      <c r="F71" s="84">
        <v>0.5</v>
      </c>
      <c r="G71" s="83" t="s">
        <v>335</v>
      </c>
      <c r="H71" s="83" t="s">
        <v>13</v>
      </c>
      <c r="I71" s="83" t="s">
        <v>318</v>
      </c>
      <c r="J71" s="83">
        <v>10</v>
      </c>
      <c r="K71" s="86" t="s">
        <v>24</v>
      </c>
      <c r="L71" s="3"/>
      <c r="M71" s="87" t="s">
        <v>275</v>
      </c>
    </row>
    <row r="72" spans="1:22" s="57" customFormat="1" ht="140.4" x14ac:dyDescent="0.3">
      <c r="A72" s="82">
        <v>66</v>
      </c>
      <c r="B72" s="83" t="s">
        <v>251</v>
      </c>
      <c r="C72" s="83" t="s">
        <v>249</v>
      </c>
      <c r="D72" s="83" t="s">
        <v>250</v>
      </c>
      <c r="E72" s="83" t="s">
        <v>252</v>
      </c>
      <c r="F72" s="84">
        <v>2000</v>
      </c>
      <c r="G72" s="83" t="s">
        <v>335</v>
      </c>
      <c r="H72" s="83" t="s">
        <v>210</v>
      </c>
      <c r="I72" s="83" t="s">
        <v>401</v>
      </c>
      <c r="J72" s="83">
        <v>5000</v>
      </c>
      <c r="K72" s="86" t="s">
        <v>24</v>
      </c>
      <c r="L72" s="29"/>
      <c r="M72" s="87" t="s">
        <v>275</v>
      </c>
      <c r="N72" s="56"/>
      <c r="O72" s="56"/>
      <c r="P72" s="56"/>
      <c r="Q72" s="56"/>
      <c r="R72" s="56"/>
      <c r="S72" s="56"/>
      <c r="T72" s="56"/>
      <c r="U72" s="56"/>
      <c r="V72" s="56"/>
    </row>
    <row r="73" spans="1:22" s="57" customFormat="1" ht="267.75" customHeight="1" x14ac:dyDescent="0.3">
      <c r="A73" s="82">
        <v>67</v>
      </c>
      <c r="B73" s="83" t="s">
        <v>330</v>
      </c>
      <c r="C73" s="83" t="s">
        <v>331</v>
      </c>
      <c r="D73" s="83" t="s">
        <v>333</v>
      </c>
      <c r="E73" s="83" t="s">
        <v>334</v>
      </c>
      <c r="F73" s="84">
        <v>9600</v>
      </c>
      <c r="G73" s="83" t="s">
        <v>361</v>
      </c>
      <c r="H73" s="83" t="s">
        <v>47</v>
      </c>
      <c r="I73" s="83" t="s">
        <v>318</v>
      </c>
      <c r="J73" s="83">
        <v>800</v>
      </c>
      <c r="K73" s="86" t="s">
        <v>24</v>
      </c>
      <c r="L73" s="29"/>
      <c r="M73" s="87" t="s">
        <v>275</v>
      </c>
      <c r="N73" s="56"/>
      <c r="O73" s="56"/>
      <c r="P73" s="56"/>
      <c r="Q73" s="56"/>
      <c r="R73" s="56"/>
      <c r="S73" s="56"/>
      <c r="T73" s="56"/>
      <c r="U73" s="56"/>
      <c r="V73" s="56"/>
    </row>
    <row r="74" spans="1:22" s="57" customFormat="1" ht="299.25" customHeight="1" x14ac:dyDescent="0.3">
      <c r="A74" s="82">
        <v>68</v>
      </c>
      <c r="B74" s="105" t="s">
        <v>340</v>
      </c>
      <c r="C74" s="83" t="s">
        <v>331</v>
      </c>
      <c r="D74" s="83" t="s">
        <v>333</v>
      </c>
      <c r="E74" s="83" t="s">
        <v>341</v>
      </c>
      <c r="F74" s="84">
        <v>8900</v>
      </c>
      <c r="G74" s="83" t="s">
        <v>361</v>
      </c>
      <c r="H74" s="83" t="s">
        <v>53</v>
      </c>
      <c r="I74" s="83" t="s">
        <v>318</v>
      </c>
      <c r="J74" s="83">
        <v>1000</v>
      </c>
      <c r="K74" s="86" t="s">
        <v>24</v>
      </c>
      <c r="L74" s="29"/>
      <c r="M74" s="87" t="s">
        <v>275</v>
      </c>
      <c r="N74" s="56"/>
      <c r="O74" s="56"/>
      <c r="P74" s="56"/>
      <c r="Q74" s="56"/>
      <c r="R74" s="56"/>
      <c r="S74" s="56"/>
      <c r="T74" s="56"/>
      <c r="U74" s="56"/>
      <c r="V74" s="56"/>
    </row>
    <row r="75" spans="1:22" s="57" customFormat="1" ht="97.5" customHeight="1" x14ac:dyDescent="0.3">
      <c r="A75" s="82">
        <v>69</v>
      </c>
      <c r="B75" s="105" t="s">
        <v>342</v>
      </c>
      <c r="C75" s="83" t="s">
        <v>335</v>
      </c>
      <c r="D75" s="83" t="s">
        <v>333</v>
      </c>
      <c r="E75" s="83" t="s">
        <v>345</v>
      </c>
      <c r="F75" s="84">
        <v>80</v>
      </c>
      <c r="G75" s="83" t="s">
        <v>335</v>
      </c>
      <c r="H75" s="83" t="s">
        <v>322</v>
      </c>
      <c r="I75" s="83" t="s">
        <v>318</v>
      </c>
      <c r="J75" s="83">
        <v>50</v>
      </c>
      <c r="K75" s="86" t="s">
        <v>24</v>
      </c>
      <c r="L75" s="29"/>
      <c r="M75" s="87" t="s">
        <v>275</v>
      </c>
      <c r="N75" s="56"/>
      <c r="O75" s="56"/>
      <c r="P75" s="56"/>
      <c r="Q75" s="56"/>
      <c r="R75" s="56"/>
      <c r="S75" s="56"/>
      <c r="T75" s="56"/>
      <c r="U75" s="56"/>
      <c r="V75" s="56"/>
    </row>
    <row r="76" spans="1:22" s="57" customFormat="1" ht="96.75" customHeight="1" x14ac:dyDescent="0.3">
      <c r="A76" s="82">
        <v>70</v>
      </c>
      <c r="B76" s="105" t="s">
        <v>343</v>
      </c>
      <c r="C76" s="83" t="s">
        <v>335</v>
      </c>
      <c r="D76" s="83" t="s">
        <v>333</v>
      </c>
      <c r="E76" s="83" t="s">
        <v>344</v>
      </c>
      <c r="F76" s="84">
        <v>134</v>
      </c>
      <c r="G76" s="83" t="s">
        <v>335</v>
      </c>
      <c r="H76" s="83" t="s">
        <v>322</v>
      </c>
      <c r="I76" s="83" t="s">
        <v>318</v>
      </c>
      <c r="J76" s="83">
        <v>20</v>
      </c>
      <c r="K76" s="86" t="s">
        <v>24</v>
      </c>
      <c r="L76" s="29"/>
      <c r="M76" s="87" t="s">
        <v>275</v>
      </c>
      <c r="N76" s="56"/>
      <c r="O76" s="56"/>
      <c r="P76" s="56"/>
      <c r="Q76" s="56"/>
      <c r="R76" s="56"/>
      <c r="S76" s="56"/>
      <c r="T76" s="56"/>
      <c r="U76" s="56"/>
      <c r="V76" s="56"/>
    </row>
    <row r="77" spans="1:22" s="57" customFormat="1" ht="109.2" x14ac:dyDescent="0.3">
      <c r="A77" s="82">
        <v>71</v>
      </c>
      <c r="B77" s="105" t="s">
        <v>346</v>
      </c>
      <c r="C77" s="83" t="s">
        <v>335</v>
      </c>
      <c r="D77" s="83" t="s">
        <v>333</v>
      </c>
      <c r="E77" s="83" t="s">
        <v>347</v>
      </c>
      <c r="F77" s="84">
        <v>108.5</v>
      </c>
      <c r="G77" s="83" t="s">
        <v>335</v>
      </c>
      <c r="H77" s="83" t="s">
        <v>47</v>
      </c>
      <c r="I77" s="83" t="s">
        <v>318</v>
      </c>
      <c r="J77" s="83">
        <v>45</v>
      </c>
      <c r="K77" s="86" t="s">
        <v>24</v>
      </c>
      <c r="L77" s="29"/>
      <c r="M77" s="87" t="s">
        <v>275</v>
      </c>
      <c r="N77" s="56"/>
      <c r="O77" s="56"/>
      <c r="P77" s="56"/>
      <c r="Q77" s="56"/>
      <c r="R77" s="56"/>
      <c r="S77" s="56"/>
      <c r="T77" s="56"/>
      <c r="U77" s="56"/>
      <c r="V77" s="56"/>
    </row>
    <row r="78" spans="1:22" s="46" customFormat="1" ht="97.5" customHeight="1" x14ac:dyDescent="0.3">
      <c r="A78" s="5">
        <v>72</v>
      </c>
      <c r="B78" s="9" t="s">
        <v>58</v>
      </c>
      <c r="C78" s="6" t="s">
        <v>59</v>
      </c>
      <c r="D78" s="9" t="s">
        <v>60</v>
      </c>
      <c r="E78" s="9" t="s">
        <v>61</v>
      </c>
      <c r="F78" s="36">
        <v>300</v>
      </c>
      <c r="G78" s="80" t="s">
        <v>335</v>
      </c>
      <c r="H78" s="9" t="s">
        <v>16</v>
      </c>
      <c r="I78" s="14" t="s">
        <v>159</v>
      </c>
      <c r="J78" s="9" t="s">
        <v>24</v>
      </c>
      <c r="K78" s="52" t="s">
        <v>24</v>
      </c>
      <c r="L78" s="61"/>
      <c r="M78" s="25" t="s">
        <v>275</v>
      </c>
    </row>
    <row r="79" spans="1:22" ht="124.8" x14ac:dyDescent="0.3">
      <c r="A79" s="5">
        <v>73</v>
      </c>
      <c r="B79" s="6" t="s">
        <v>122</v>
      </c>
      <c r="C79" s="6" t="s">
        <v>332</v>
      </c>
      <c r="D79" s="6" t="s">
        <v>43</v>
      </c>
      <c r="E79" s="6" t="s">
        <v>123</v>
      </c>
      <c r="F79" s="6" t="s">
        <v>201</v>
      </c>
      <c r="G79" s="6" t="s">
        <v>124</v>
      </c>
      <c r="H79" s="6" t="s">
        <v>113</v>
      </c>
      <c r="I79" s="6" t="s">
        <v>206</v>
      </c>
      <c r="J79" s="6">
        <v>11</v>
      </c>
      <c r="K79" s="48" t="s">
        <v>201</v>
      </c>
      <c r="L79" s="28"/>
      <c r="M79" s="25" t="s">
        <v>286</v>
      </c>
    </row>
    <row r="80" spans="1:22" x14ac:dyDescent="0.3">
      <c r="A80" s="64"/>
      <c r="B80" s="65"/>
      <c r="C80" s="13"/>
      <c r="D80" s="66"/>
      <c r="E80" s="64"/>
      <c r="F80" s="66"/>
      <c r="G80" s="13"/>
      <c r="H80" s="13"/>
      <c r="I80" s="64"/>
      <c r="J80" s="64"/>
      <c r="K80" s="64"/>
      <c r="L80" s="67"/>
      <c r="M80" s="64"/>
    </row>
  </sheetData>
  <autoFilter ref="A2:V79"/>
  <sortState ref="A63:V71">
    <sortCondition descending="1" ref="F63:F71"/>
  </sortState>
  <mergeCells count="4">
    <mergeCell ref="A58:M58"/>
    <mergeCell ref="A3:M3"/>
    <mergeCell ref="A30:M30"/>
    <mergeCell ref="A1:M1"/>
  </mergeCells>
  <pageMargins left="0.19685039370078741" right="0.19685039370078741" top="0.19685039370078741" bottom="0.19685039370078741" header="0.19685039370078741" footer="0.19685039370078741"/>
  <pageSetup paperSize="9" scale="33"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Бацева</dc:creator>
  <cp:lastModifiedBy>Didkovskiy</cp:lastModifiedBy>
  <cp:lastPrinted>2017-11-02T11:03:21Z</cp:lastPrinted>
  <dcterms:created xsi:type="dcterms:W3CDTF">2015-10-15T02:52:09Z</dcterms:created>
  <dcterms:modified xsi:type="dcterms:W3CDTF">2018-01-22T05:24:42Z</dcterms:modified>
</cp:coreProperties>
</file>